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/>
  <mc:AlternateContent xmlns:mc="http://schemas.openxmlformats.org/markup-compatibility/2006">
    <mc:Choice Requires="x15">
      <x15ac:absPath xmlns:x15ac="http://schemas.microsoft.com/office/spreadsheetml/2010/11/ac" url="R:\Petra\Dokumenty\2021\Rozpočet 2021\"/>
    </mc:Choice>
  </mc:AlternateContent>
  <xr:revisionPtr revIDLastSave="0" documentId="13_ncr:1_{F95D7957-27DD-46A8-B931-2C50DFA4832F}" xr6:coauthVersionLast="46" xr6:coauthVersionMax="46" xr10:uidLastSave="{00000000-0000-0000-0000-000000000000}"/>
  <bookViews>
    <workbookView xWindow="-120" yWindow="-120" windowWidth="29040" windowHeight="15840" tabRatio="614" xr2:uid="{00000000-000D-0000-FFFF-FFFF00000000}"/>
  </bookViews>
  <sheets>
    <sheet name="rozpočet" sheetId="1" r:id="rId1"/>
    <sheet name="dotace" sheetId="2" r:id="rId2"/>
  </sheets>
  <definedNames>
    <definedName name="_xlnm.Print_Area" localSheetId="0">rozpočet!$A$1:$I$143</definedName>
  </definedNames>
  <calcPr calcId="181029"/>
  <fileRecoveryPr autoRecover="0"/>
</workbook>
</file>

<file path=xl/calcChain.xml><?xml version="1.0" encoding="utf-8"?>
<calcChain xmlns="http://schemas.openxmlformats.org/spreadsheetml/2006/main">
  <c r="H124" i="1" l="1"/>
  <c r="G124" i="1" l="1"/>
  <c r="G135" i="1"/>
  <c r="F135" i="1"/>
  <c r="G131" i="1"/>
  <c r="F131" i="1"/>
  <c r="F46" i="1"/>
  <c r="G46" i="1"/>
  <c r="G49" i="1" s="1"/>
  <c r="H46" i="1"/>
  <c r="H49" i="1" s="1"/>
</calcChain>
</file>

<file path=xl/sharedStrings.xml><?xml version="1.0" encoding="utf-8"?>
<sst xmlns="http://schemas.openxmlformats.org/spreadsheetml/2006/main" count="156" uniqueCount="149">
  <si>
    <t>Paragraf:</t>
  </si>
  <si>
    <t>Položka:</t>
  </si>
  <si>
    <t>Druh příjmu:</t>
  </si>
  <si>
    <t>Dan z prijmu fyzickych osob ze zav.činnosti</t>
  </si>
  <si>
    <t>Daň z příjmů fyzických osob ze SVČ</t>
  </si>
  <si>
    <t>Dan z prijmu fyzickych osob z kapit. vynos</t>
  </si>
  <si>
    <t>Daň z příjmů právnických osob</t>
  </si>
  <si>
    <t>DPH</t>
  </si>
  <si>
    <t>Poplatek ze psů</t>
  </si>
  <si>
    <t>Poplatek za užívání veřejného prostranství</t>
  </si>
  <si>
    <t>Správní poplatky</t>
  </si>
  <si>
    <t>Daň z nemovitostí</t>
  </si>
  <si>
    <t>Neinv,.př.transf.ze st.r.v rám.souhr.dot.</t>
  </si>
  <si>
    <t>Předškolní zařízení (MŠ)</t>
  </si>
  <si>
    <t>Činnosti knihovnické</t>
  </si>
  <si>
    <t>Rozhlas a televize</t>
  </si>
  <si>
    <t>Nebyt.hosp. - nájemné KD</t>
  </si>
  <si>
    <t>Sběr a svoz kom.odpadu – podnikatelé</t>
  </si>
  <si>
    <t>Využ. a zneškodň.kom odpadu - EKO-KOM</t>
  </si>
  <si>
    <t>Požární ochrana “ dobrovolná část“</t>
  </si>
  <si>
    <t>Činnost místní správy</t>
  </si>
  <si>
    <t>Obecné příjmy a výdaje z finančních operací úroky</t>
  </si>
  <si>
    <t>Příjmy (bez financování)</t>
  </si>
  <si>
    <t>FINANCOVÁNÍ</t>
  </si>
  <si>
    <t xml:space="preserve"> </t>
  </si>
  <si>
    <t>VÝDAJE:</t>
  </si>
  <si>
    <t>* 2212</t>
  </si>
  <si>
    <t>* 2219</t>
  </si>
  <si>
    <t>* 3111</t>
  </si>
  <si>
    <t>* 3115</t>
  </si>
  <si>
    <t>*3124</t>
  </si>
  <si>
    <t>Stř.školy pro žáky se zdravot.postiž.</t>
  </si>
  <si>
    <t>* 3314</t>
  </si>
  <si>
    <t>* 3319</t>
  </si>
  <si>
    <t>* 3341</t>
  </si>
  <si>
    <t>* 3392</t>
  </si>
  <si>
    <t>* 3399</t>
  </si>
  <si>
    <t>* 3419</t>
  </si>
  <si>
    <t>* 3429</t>
  </si>
  <si>
    <t>* 3612</t>
  </si>
  <si>
    <t>* 3631</t>
  </si>
  <si>
    <t xml:space="preserve">Veřejné osvětlení  </t>
  </si>
  <si>
    <t>* 3639</t>
  </si>
  <si>
    <t>* 3721</t>
  </si>
  <si>
    <t>Sběr a svoz nebezpečných odpadů</t>
  </si>
  <si>
    <t>* 3722</t>
  </si>
  <si>
    <t>Sběr a svoz komunálních odpadů</t>
  </si>
  <si>
    <t>* 3725</t>
  </si>
  <si>
    <t>Využ. kom. odpadu EKO-KOM</t>
  </si>
  <si>
    <t>* 3745</t>
  </si>
  <si>
    <t xml:space="preserve">Péče o vzhled obcí a veřejnou zeleň </t>
  </si>
  <si>
    <t>*5311</t>
  </si>
  <si>
    <t>* 5512</t>
  </si>
  <si>
    <t>Požární ochrana - dobrovolná část</t>
  </si>
  <si>
    <t>* 6112</t>
  </si>
  <si>
    <t>* 6171</t>
  </si>
  <si>
    <t>*6310</t>
  </si>
  <si>
    <t>*6320</t>
  </si>
  <si>
    <t>*6409</t>
  </si>
  <si>
    <t>CELKEM VÝDAJE</t>
  </si>
  <si>
    <t>Rekapitulace:</t>
  </si>
  <si>
    <t>Třída 1 – Daňové příjmy</t>
  </si>
  <si>
    <t>Třída 2 – Nedaňové příjmy</t>
  </si>
  <si>
    <t>Třída 3 – Kapitálové příjmy</t>
  </si>
  <si>
    <t>Třída 4 – Přijaté transfery</t>
  </si>
  <si>
    <t>Příjmy celkem:</t>
  </si>
  <si>
    <t>Třída 5 – Běžné výdaje</t>
  </si>
  <si>
    <t>Třída 6 – Kapitálové výdaje</t>
  </si>
  <si>
    <t>Výdaje celkem:</t>
  </si>
  <si>
    <t>PŘÍJMY:</t>
  </si>
  <si>
    <t>Poplatek za likvidaci komun.odpadu</t>
  </si>
  <si>
    <t>Daň z příjmů práv.osob za obce</t>
  </si>
  <si>
    <t>Daň z hazardních her</t>
  </si>
  <si>
    <t>Neinv.přij.transfery od obcí(Hlásnice)</t>
  </si>
  <si>
    <t>Příjmy z poskyt.služeb a výrobků</t>
  </si>
  <si>
    <t>Sběr a odvoz ostat.odpadů</t>
  </si>
  <si>
    <t>*3525</t>
  </si>
  <si>
    <t>Hospice</t>
  </si>
  <si>
    <t>Komunál.služby a úz.rozvoj j.n.</t>
  </si>
  <si>
    <t>Péče o vzhled obcí a veř.zeleň</t>
  </si>
  <si>
    <t>Bytové hospodářství- byt.dům</t>
  </si>
  <si>
    <t>Ost.zálež.pozem.komunikací(údržba cyklostezky)</t>
  </si>
  <si>
    <t>*3412</t>
  </si>
  <si>
    <t>Obec Babice, IČO 00635260</t>
  </si>
  <si>
    <t>(v Kč)</t>
  </si>
  <si>
    <t>Odvody za odneti půdy ze ZPF</t>
  </si>
  <si>
    <t>Sport.zařízení v majetku obce</t>
  </si>
  <si>
    <t>*3723</t>
  </si>
  <si>
    <t>Sběr a odvoz ostat.odpadů(suť)</t>
  </si>
  <si>
    <t>*4359</t>
  </si>
  <si>
    <t>Ost.služby a činn.v oblasti soc.péče</t>
  </si>
  <si>
    <t>*4379</t>
  </si>
  <si>
    <t>Ost.služby a činn.v oblasti soc.prevence</t>
  </si>
  <si>
    <t>*6402</t>
  </si>
  <si>
    <t>Finanční vypořádání minulých let</t>
  </si>
  <si>
    <r>
      <t>Sport.zařízení v majetku obce</t>
    </r>
    <r>
      <rPr>
        <sz val="11"/>
        <rFont val="Arial CE"/>
        <charset val="238"/>
      </rPr>
      <t>(rekonstrukce šatny, parket...)</t>
    </r>
  </si>
  <si>
    <t>Záležitosti kultury…</t>
  </si>
  <si>
    <t>*2292</t>
  </si>
  <si>
    <t>Neinv.př.transf. Ze vš.pokl.sp.SR</t>
  </si>
  <si>
    <t>Neinv.přij.transf.od krajů</t>
  </si>
  <si>
    <t xml:space="preserve">  </t>
  </si>
  <si>
    <r>
      <t>Předškol.vých a zákl.vzděl.</t>
    </r>
    <r>
      <rPr>
        <sz val="11"/>
        <rFont val="Arial CE"/>
        <charset val="238"/>
      </rPr>
      <t xml:space="preserve"> (MŠ + ZŠ)</t>
    </r>
  </si>
  <si>
    <r>
      <t>Ostatní záležitosti kultury</t>
    </r>
    <r>
      <rPr>
        <sz val="11"/>
        <rFont val="Arial CE"/>
        <charset val="238"/>
      </rPr>
      <t>- obec. kronika</t>
    </r>
  </si>
  <si>
    <r>
      <t>Tělovýchovná činnost j.n.</t>
    </r>
    <r>
      <rPr>
        <sz val="11"/>
        <rFont val="Arial CE"/>
        <charset val="238"/>
      </rPr>
      <t>(TJ Sokol)</t>
    </r>
  </si>
  <si>
    <r>
      <t>Bezpečnost a veřejný pořádek</t>
    </r>
    <r>
      <rPr>
        <sz val="11"/>
        <rFont val="Arial CE"/>
        <charset val="238"/>
      </rPr>
      <t>(měst.policie)</t>
    </r>
  </si>
  <si>
    <r>
      <t xml:space="preserve">Zastupitel.obcí </t>
    </r>
    <r>
      <rPr>
        <sz val="11"/>
        <rFont val="Arial CE"/>
        <charset val="238"/>
      </rPr>
      <t>(odměny,zdrav.+soc.poj.)</t>
    </r>
  </si>
  <si>
    <r>
      <t>Činnost místní správy</t>
    </r>
    <r>
      <rPr>
        <sz val="11"/>
        <rFont val="Arial CE"/>
        <charset val="238"/>
      </rPr>
      <t>(vč.platů, soc.a zdrav.poj.)</t>
    </r>
  </si>
  <si>
    <r>
      <t>Obecné příjmy a výdaje z finančních operací</t>
    </r>
    <r>
      <rPr>
        <sz val="11"/>
        <rFont val="Arial CE"/>
        <charset val="238"/>
      </rPr>
      <t>(bank.popl.)</t>
    </r>
  </si>
  <si>
    <r>
      <t>Pojištění funkčně nespecifikované</t>
    </r>
    <r>
      <rPr>
        <sz val="11"/>
        <rFont val="Arial CE"/>
        <charset val="238"/>
      </rPr>
      <t>(poj.maj.obce)</t>
    </r>
  </si>
  <si>
    <r>
      <t>Ostatní činnosti jinde nezařazené</t>
    </r>
    <r>
      <rPr>
        <sz val="11"/>
        <rFont val="Arial CE"/>
        <charset val="238"/>
      </rPr>
      <t xml:space="preserve"> ( čl.přísp.)</t>
    </r>
  </si>
  <si>
    <t>CELKEM PŘÍJMY:</t>
  </si>
  <si>
    <t>* 5213</t>
  </si>
  <si>
    <t>Krizová opatření(rezerva)</t>
  </si>
  <si>
    <t>* 1014</t>
  </si>
  <si>
    <t>Ozdrav.hosp.zvířat (útulky)</t>
  </si>
  <si>
    <t>Komunální služby a územní rozvoj j.n.(nájemné poz.,prodej poz.)</t>
  </si>
  <si>
    <t xml:space="preserve">Rozhlas a televize </t>
  </si>
  <si>
    <t xml:space="preserve">Silnice </t>
  </si>
  <si>
    <t>Dopravní obslužnost veř.službami</t>
  </si>
  <si>
    <t xml:space="preserve">   </t>
  </si>
  <si>
    <r>
      <rPr>
        <b/>
        <sz val="10"/>
        <rFont val="Arial CE"/>
        <charset val="238"/>
      </rPr>
      <t xml:space="preserve"> Rozpočet</t>
    </r>
    <r>
      <rPr>
        <b/>
        <sz val="9"/>
        <rFont val="Arial CE"/>
        <family val="2"/>
        <charset val="238"/>
      </rPr>
      <t xml:space="preserve"> </t>
    </r>
    <r>
      <rPr>
        <b/>
        <sz val="10"/>
        <rFont val="Arial CE"/>
        <charset val="238"/>
      </rPr>
      <t>schválený</t>
    </r>
    <r>
      <rPr>
        <b/>
        <sz val="9"/>
        <rFont val="Arial CE"/>
        <family val="2"/>
        <charset val="238"/>
      </rPr>
      <t xml:space="preserve"> 2020</t>
    </r>
  </si>
  <si>
    <t>Předpokládaná skutečnost 2020</t>
  </si>
  <si>
    <t>Návrh rozpočtu                 2021</t>
  </si>
  <si>
    <t>Poplatek ze vstupného</t>
  </si>
  <si>
    <t>změna stavu krát. prostř. na bank. účtech(stav účtu 2020)</t>
  </si>
  <si>
    <r>
      <rPr>
        <b/>
        <sz val="10"/>
        <rFont val="Arial CE"/>
        <charset val="238"/>
      </rPr>
      <t>Rozpočet</t>
    </r>
    <r>
      <rPr>
        <b/>
        <sz val="9"/>
        <rFont val="Arial CE"/>
        <charset val="238"/>
      </rPr>
      <t xml:space="preserve"> schválený 2020</t>
    </r>
  </si>
  <si>
    <t>Návrh rozpočtu  2021</t>
  </si>
  <si>
    <t>*2141</t>
  </si>
  <si>
    <r>
      <t xml:space="preserve">Vnitřní obchod </t>
    </r>
    <r>
      <rPr>
        <sz val="11"/>
        <rFont val="Arial CE"/>
        <charset val="238"/>
      </rPr>
      <t>(poj.prodejna PAULLA)</t>
    </r>
  </si>
  <si>
    <t>*3613</t>
  </si>
  <si>
    <t>Nebytové hospodářství</t>
  </si>
  <si>
    <r>
      <t>Bytové hospodaření</t>
    </r>
    <r>
      <rPr>
        <sz val="11"/>
        <rFont val="Arial CE"/>
        <charset val="238"/>
      </rPr>
      <t>(byt.dům)</t>
    </r>
  </si>
  <si>
    <t>* 4351</t>
  </si>
  <si>
    <t xml:space="preserve">Osob.asist.,peč.služba a podpora sam.bydl. </t>
  </si>
  <si>
    <t>*5272</t>
  </si>
  <si>
    <t>Činnost územních orgánů kriz.řízení</t>
  </si>
  <si>
    <t>*6399</t>
  </si>
  <si>
    <r>
      <t>Ost.fin.operace</t>
    </r>
    <r>
      <rPr>
        <sz val="11"/>
        <rFont val="Arial CE"/>
        <charset val="238"/>
      </rPr>
      <t>(daň za obec)</t>
    </r>
  </si>
  <si>
    <t>*6115</t>
  </si>
  <si>
    <t>Volby do zastupit.ÚSC</t>
  </si>
  <si>
    <t>Návrh rozpočtu 2021</t>
  </si>
  <si>
    <t>Zájmová činnost v kultuře(KD)</t>
  </si>
  <si>
    <t>*2310</t>
  </si>
  <si>
    <r>
      <t>Pozem. komunikace</t>
    </r>
    <r>
      <rPr>
        <sz val="11"/>
        <rFont val="Arial CE"/>
        <charset val="238"/>
      </rPr>
      <t xml:space="preserve"> (cyklostezka)</t>
    </r>
  </si>
  <si>
    <r>
      <t>Pitná voda</t>
    </r>
    <r>
      <rPr>
        <sz val="11"/>
        <rFont val="Arial CE"/>
        <charset val="238"/>
      </rPr>
      <t>(prodloužení vodovodu)</t>
    </r>
  </si>
  <si>
    <r>
      <t>Mateřská škola</t>
    </r>
    <r>
      <rPr>
        <sz val="11"/>
        <rFont val="Arial CE"/>
        <charset val="238"/>
      </rPr>
      <t>(demolice zbytku budovy+výstavba)</t>
    </r>
  </si>
  <si>
    <r>
      <t>Zájmová činnost a rekreace</t>
    </r>
    <r>
      <rPr>
        <sz val="11"/>
        <rFont val="Arial CE"/>
        <charset val="238"/>
      </rPr>
      <t>(kynologové,seniorklub,volejbal)</t>
    </r>
  </si>
  <si>
    <t>* 3635</t>
  </si>
  <si>
    <r>
      <t>Územní plánován</t>
    </r>
    <r>
      <rPr>
        <sz val="11"/>
        <rFont val="Arial CE"/>
        <charset val="238"/>
      </rPr>
      <t>í(změna územního plánu)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</si>
</sst>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;[Red]#,##0"/>
    <numFmt numFmtId="165" formatCode="#,##0_ ;\-#,##0\ "/>
  </numFmts>
  <fonts count="39" x14ac:knownFonts="1">
    <font>
      <sz val="10"/>
      <name val="Arial CE"/>
      <family val="2"/>
      <charset val="238"/>
    </font>
    <font>
      <b/>
      <sz val="10"/>
      <name val="Arial CE"/>
      <family val="2"/>
      <charset val="238"/>
    </font>
    <font>
      <b/>
      <sz val="14"/>
      <name val="Arial CE"/>
      <family val="2"/>
      <charset val="238"/>
    </font>
    <font>
      <b/>
      <i/>
      <sz val="10"/>
      <name val="Arial CE"/>
      <family val="2"/>
      <charset val="238"/>
    </font>
    <font>
      <b/>
      <sz val="16"/>
      <name val="Arial CE"/>
      <family val="2"/>
      <charset val="238"/>
    </font>
    <font>
      <b/>
      <sz val="15"/>
      <name val="Arial CE"/>
      <family val="2"/>
      <charset val="238"/>
    </font>
    <font>
      <b/>
      <sz val="11"/>
      <name val="Arial CE"/>
      <family val="2"/>
      <charset val="238"/>
    </font>
    <font>
      <sz val="13"/>
      <name val="Arial CE"/>
      <family val="2"/>
      <charset val="238"/>
    </font>
    <font>
      <b/>
      <sz val="13"/>
      <name val="Arial CE"/>
      <family val="2"/>
      <charset val="238"/>
    </font>
    <font>
      <sz val="12"/>
      <name val="Arial CE"/>
      <family val="2"/>
      <charset val="238"/>
    </font>
    <font>
      <sz val="11"/>
      <name val="Arial CE"/>
      <family val="2"/>
      <charset val="238"/>
    </font>
    <font>
      <sz val="10.5"/>
      <name val="Arial CE"/>
      <family val="2"/>
      <charset val="238"/>
    </font>
    <font>
      <b/>
      <sz val="12"/>
      <name val="Arial CE"/>
      <family val="2"/>
      <charset val="238"/>
    </font>
    <font>
      <b/>
      <sz val="10.5"/>
      <name val="Arial CE"/>
      <family val="2"/>
      <charset val="238"/>
    </font>
    <font>
      <b/>
      <u/>
      <sz val="12"/>
      <name val="Arial CE"/>
      <family val="2"/>
      <charset val="238"/>
    </font>
    <font>
      <b/>
      <sz val="12"/>
      <name val="Arial CE"/>
      <charset val="238"/>
    </font>
    <font>
      <sz val="11"/>
      <name val="Arial CE"/>
      <charset val="238"/>
    </font>
    <font>
      <b/>
      <sz val="13"/>
      <name val="Arial CE"/>
      <charset val="238"/>
    </font>
    <font>
      <b/>
      <u/>
      <sz val="10"/>
      <name val="Arial CE"/>
      <charset val="238"/>
    </font>
    <font>
      <b/>
      <sz val="11"/>
      <name val="Arial CE"/>
      <charset val="238"/>
    </font>
    <font>
      <b/>
      <sz val="10"/>
      <name val="Arial CE"/>
      <charset val="238"/>
    </font>
    <font>
      <b/>
      <u/>
      <sz val="18"/>
      <name val="Broadway"/>
      <family val="5"/>
    </font>
    <font>
      <b/>
      <sz val="15"/>
      <name val="Broadway"/>
      <family val="5"/>
    </font>
    <font>
      <b/>
      <sz val="16"/>
      <name val="Broadway"/>
      <family val="5"/>
    </font>
    <font>
      <b/>
      <sz val="9"/>
      <name val="Arial CE"/>
      <family val="2"/>
      <charset val="238"/>
    </font>
    <font>
      <b/>
      <sz val="9"/>
      <name val="Arial CE"/>
      <charset val="238"/>
    </font>
    <font>
      <b/>
      <sz val="11"/>
      <color rgb="FFFF0000"/>
      <name val="Arial CE"/>
      <family val="2"/>
      <charset val="238"/>
    </font>
    <font>
      <b/>
      <sz val="11"/>
      <color rgb="FFC00000"/>
      <name val="Arial CE"/>
      <family val="2"/>
      <charset val="238"/>
    </font>
    <font>
      <sz val="14"/>
      <color rgb="FFC00000"/>
      <name val="Arial CE"/>
      <charset val="238"/>
    </font>
    <font>
      <b/>
      <sz val="11"/>
      <color rgb="FF0070C0"/>
      <name val="Arial CE"/>
      <charset val="238"/>
    </font>
    <font>
      <b/>
      <sz val="11"/>
      <color rgb="FFC00000"/>
      <name val="Arial CE"/>
      <charset val="238"/>
    </font>
    <font>
      <b/>
      <sz val="11"/>
      <color theme="1"/>
      <name val="Arial CE"/>
      <charset val="238"/>
    </font>
    <font>
      <b/>
      <sz val="14"/>
      <color theme="1"/>
      <name val="Arial CE"/>
      <charset val="238"/>
    </font>
    <font>
      <b/>
      <sz val="14"/>
      <name val="Arial CE"/>
      <charset val="238"/>
    </font>
    <font>
      <b/>
      <sz val="10"/>
      <color rgb="FFC00000"/>
      <name val="Arial CE"/>
      <family val="2"/>
      <charset val="238"/>
    </font>
    <font>
      <b/>
      <sz val="14"/>
      <color rgb="FFC00000"/>
      <name val="Arial CE"/>
      <charset val="238"/>
    </font>
    <font>
      <b/>
      <sz val="12"/>
      <color theme="1"/>
      <name val="Arial CE"/>
      <charset val="238"/>
    </font>
    <font>
      <b/>
      <sz val="10"/>
      <color theme="1"/>
      <name val="Arial CE"/>
      <charset val="238"/>
    </font>
    <font>
      <sz val="10"/>
      <color theme="1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hair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51">
    <xf numFmtId="0" fontId="0" fillId="0" borderId="0" xfId="0"/>
    <xf numFmtId="0" fontId="1" fillId="0" borderId="0" xfId="0" applyFont="1"/>
    <xf numFmtId="3" fontId="0" fillId="0" borderId="0" xfId="0" applyNumberFormat="1"/>
    <xf numFmtId="0" fontId="2" fillId="0" borderId="0" xfId="0" applyFont="1"/>
    <xf numFmtId="3" fontId="3" fillId="0" borderId="0" xfId="0" applyNumberFormat="1" applyFont="1"/>
    <xf numFmtId="0" fontId="4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4" fillId="0" borderId="0" xfId="0" applyFont="1"/>
    <xf numFmtId="0" fontId="0" fillId="0" borderId="1" xfId="0" applyFont="1" applyBorder="1"/>
    <xf numFmtId="3" fontId="0" fillId="0" borderId="1" xfId="0" applyNumberFormat="1" applyBorder="1"/>
    <xf numFmtId="0" fontId="7" fillId="0" borderId="0" xfId="0" applyFont="1"/>
    <xf numFmtId="0" fontId="8" fillId="0" borderId="0" xfId="0" applyFont="1"/>
    <xf numFmtId="0" fontId="9" fillId="0" borderId="0" xfId="0" applyFont="1"/>
    <xf numFmtId="3" fontId="0" fillId="0" borderId="0" xfId="0" applyNumberFormat="1" applyFont="1"/>
    <xf numFmtId="3" fontId="6" fillId="0" borderId="0" xfId="0" applyNumberFormat="1" applyFont="1" applyAlignment="1">
      <alignment horizontal="right"/>
    </xf>
    <xf numFmtId="0" fontId="10" fillId="0" borderId="0" xfId="0" applyFont="1"/>
    <xf numFmtId="3" fontId="9" fillId="0" borderId="0" xfId="0" applyNumberFormat="1" applyFont="1" applyBorder="1"/>
    <xf numFmtId="0" fontId="0" fillId="0" borderId="0" xfId="0" applyBorder="1"/>
    <xf numFmtId="3" fontId="9" fillId="0" borderId="0" xfId="0" applyNumberFormat="1" applyFont="1" applyFill="1" applyBorder="1"/>
    <xf numFmtId="0" fontId="8" fillId="0" borderId="0" xfId="0" applyFont="1" applyBorder="1"/>
    <xf numFmtId="0" fontId="9" fillId="0" borderId="0" xfId="0" applyFont="1" applyBorder="1"/>
    <xf numFmtId="3" fontId="0" fillId="0" borderId="0" xfId="0" applyNumberFormat="1" applyFont="1" applyBorder="1"/>
    <xf numFmtId="0" fontId="8" fillId="0" borderId="0" xfId="0" applyFont="1" applyFill="1"/>
    <xf numFmtId="0" fontId="11" fillId="0" borderId="0" xfId="0" applyFont="1"/>
    <xf numFmtId="0" fontId="7" fillId="0" borderId="1" xfId="0" applyFont="1" applyBorder="1"/>
    <xf numFmtId="0" fontId="9" fillId="0" borderId="1" xfId="0" applyFont="1" applyBorder="1"/>
    <xf numFmtId="3" fontId="0" fillId="0" borderId="1" xfId="0" applyNumberFormat="1" applyFont="1" applyBorder="1"/>
    <xf numFmtId="3" fontId="9" fillId="0" borderId="1" xfId="0" applyNumberFormat="1" applyFont="1" applyBorder="1"/>
    <xf numFmtId="0" fontId="12" fillId="0" borderId="0" xfId="0" applyFont="1" applyBorder="1"/>
    <xf numFmtId="0" fontId="12" fillId="0" borderId="0" xfId="0" applyFont="1"/>
    <xf numFmtId="3" fontId="9" fillId="0" borderId="0" xfId="0" applyNumberFormat="1" applyFont="1" applyAlignment="1">
      <alignment horizontal="right"/>
    </xf>
    <xf numFmtId="3" fontId="8" fillId="0" borderId="0" xfId="0" applyNumberFormat="1" applyFont="1" applyBorder="1"/>
    <xf numFmtId="0" fontId="11" fillId="0" borderId="0" xfId="0" applyFont="1" applyBorder="1"/>
    <xf numFmtId="37" fontId="8" fillId="0" borderId="0" xfId="0" applyNumberFormat="1" applyFont="1" applyBorder="1"/>
    <xf numFmtId="3" fontId="0" fillId="0" borderId="0" xfId="0" applyNumberFormat="1" applyBorder="1"/>
    <xf numFmtId="3" fontId="8" fillId="0" borderId="0" xfId="0" applyNumberFormat="1" applyFont="1"/>
    <xf numFmtId="37" fontId="8" fillId="0" borderId="0" xfId="0" applyNumberFormat="1" applyFont="1"/>
    <xf numFmtId="0" fontId="8" fillId="0" borderId="0" xfId="0" applyFont="1" applyBorder="1" applyAlignment="1">
      <alignment horizontal="right"/>
    </xf>
    <xf numFmtId="0" fontId="7" fillId="0" borderId="0" xfId="0" applyFont="1" applyBorder="1"/>
    <xf numFmtId="0" fontId="13" fillId="0" borderId="0" xfId="0" applyFont="1"/>
    <xf numFmtId="0" fontId="8" fillId="0" borderId="0" xfId="0" applyFont="1" applyAlignment="1">
      <alignment horizontal="right"/>
    </xf>
    <xf numFmtId="1" fontId="0" fillId="0" borderId="0" xfId="0" applyNumberFormat="1" applyAlignment="1">
      <alignment horizontal="right"/>
    </xf>
    <xf numFmtId="3" fontId="2" fillId="0" borderId="0" xfId="0" applyNumberFormat="1" applyFont="1"/>
    <xf numFmtId="3" fontId="1" fillId="0" borderId="0" xfId="0" applyNumberFormat="1" applyFont="1" applyAlignment="1">
      <alignment horizontal="center"/>
    </xf>
    <xf numFmtId="0" fontId="5" fillId="0" borderId="0" xfId="0" applyFont="1" applyBorder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9" fillId="0" borderId="0" xfId="0" applyNumberFormat="1" applyFont="1"/>
    <xf numFmtId="2" fontId="0" fillId="0" borderId="0" xfId="0" applyNumberFormat="1"/>
    <xf numFmtId="0" fontId="0" fillId="0" borderId="0" xfId="0" applyFill="1"/>
    <xf numFmtId="0" fontId="0" fillId="0" borderId="0" xfId="0" applyFont="1"/>
    <xf numFmtId="0" fontId="0" fillId="0" borderId="1" xfId="0" applyBorder="1"/>
    <xf numFmtId="0" fontId="14" fillId="0" borderId="0" xfId="0" applyFont="1"/>
    <xf numFmtId="0" fontId="7" fillId="0" borderId="2" xfId="0" applyFont="1" applyBorder="1"/>
    <xf numFmtId="0" fontId="8" fillId="0" borderId="2" xfId="0" applyFont="1" applyBorder="1"/>
    <xf numFmtId="0" fontId="9" fillId="0" borderId="2" xfId="0" applyFont="1" applyBorder="1"/>
    <xf numFmtId="0" fontId="0" fillId="0" borderId="2" xfId="0" applyBorder="1"/>
    <xf numFmtId="3" fontId="9" fillId="0" borderId="2" xfId="0" applyNumberFormat="1" applyFont="1" applyBorder="1"/>
    <xf numFmtId="0" fontId="15" fillId="0" borderId="1" xfId="0" applyFont="1" applyBorder="1"/>
    <xf numFmtId="0" fontId="17" fillId="0" borderId="0" xfId="0" applyFont="1"/>
    <xf numFmtId="0" fontId="18" fillId="0" borderId="0" xfId="0" applyFont="1"/>
    <xf numFmtId="0" fontId="19" fillId="0" borderId="0" xfId="0" applyFont="1"/>
    <xf numFmtId="0" fontId="20" fillId="0" borderId="3" xfId="0" applyFont="1" applyBorder="1" applyAlignment="1">
      <alignment horizontal="center" wrapText="1"/>
    </xf>
    <xf numFmtId="0" fontId="0" fillId="0" borderId="4" xfId="0" applyBorder="1"/>
    <xf numFmtId="0" fontId="21" fillId="0" borderId="0" xfId="0" applyFont="1" applyBorder="1" applyAlignment="1">
      <alignment horizontal="center"/>
    </xf>
    <xf numFmtId="0" fontId="22" fillId="0" borderId="0" xfId="0" applyFont="1" applyBorder="1"/>
    <xf numFmtId="0" fontId="23" fillId="0" borderId="0" xfId="0" applyFont="1" applyBorder="1"/>
    <xf numFmtId="0" fontId="25" fillId="0" borderId="3" xfId="0" applyFont="1" applyBorder="1" applyAlignment="1">
      <alignment horizontal="center" wrapText="1"/>
    </xf>
    <xf numFmtId="3" fontId="16" fillId="0" borderId="0" xfId="0" applyNumberFormat="1" applyFont="1"/>
    <xf numFmtId="3" fontId="16" fillId="0" borderId="0" xfId="0" applyNumberFormat="1" applyFont="1" applyBorder="1"/>
    <xf numFmtId="0" fontId="16" fillId="0" borderId="0" xfId="0" applyFont="1"/>
    <xf numFmtId="3" fontId="19" fillId="0" borderId="0" xfId="0" applyNumberFormat="1" applyFont="1"/>
    <xf numFmtId="3" fontId="19" fillId="0" borderId="0" xfId="0" applyNumberFormat="1" applyFont="1" applyBorder="1"/>
    <xf numFmtId="3" fontId="19" fillId="0" borderId="2" xfId="0" applyNumberFormat="1" applyFont="1" applyBorder="1"/>
    <xf numFmtId="3" fontId="26" fillId="0" borderId="0" xfId="0" applyNumberFormat="1" applyFont="1"/>
    <xf numFmtId="3" fontId="26" fillId="0" borderId="0" xfId="0" applyNumberFormat="1" applyFont="1" applyFill="1"/>
    <xf numFmtId="3" fontId="26" fillId="0" borderId="0" xfId="0" applyNumberFormat="1" applyFont="1" applyBorder="1"/>
    <xf numFmtId="3" fontId="16" fillId="0" borderId="1" xfId="0" applyNumberFormat="1" applyFont="1" applyBorder="1"/>
    <xf numFmtId="3" fontId="2" fillId="0" borderId="0" xfId="0" applyNumberFormat="1" applyFont="1" applyBorder="1"/>
    <xf numFmtId="37" fontId="19" fillId="0" borderId="0" xfId="0" applyNumberFormat="1" applyFont="1"/>
    <xf numFmtId="0" fontId="19" fillId="0" borderId="0" xfId="0" applyFont="1" applyBorder="1" applyAlignment="1">
      <alignment horizontal="right"/>
    </xf>
    <xf numFmtId="0" fontId="19" fillId="0" borderId="0" xfId="0" applyFont="1" applyBorder="1"/>
    <xf numFmtId="3" fontId="19" fillId="0" borderId="0" xfId="0" applyNumberFormat="1" applyFont="1" applyBorder="1" applyAlignment="1">
      <alignment horizontal="right"/>
    </xf>
    <xf numFmtId="0" fontId="19" fillId="0" borderId="0" xfId="0" applyFont="1" applyFill="1" applyBorder="1"/>
    <xf numFmtId="0" fontId="16" fillId="0" borderId="0" xfId="0" applyFont="1" applyBorder="1"/>
    <xf numFmtId="3" fontId="16" fillId="0" borderId="0" xfId="0" applyNumberFormat="1" applyFont="1" applyBorder="1" applyAlignment="1">
      <alignment horizontal="right"/>
    </xf>
    <xf numFmtId="3" fontId="16" fillId="0" borderId="0" xfId="0" applyNumberFormat="1" applyFont="1" applyAlignment="1">
      <alignment horizontal="right"/>
    </xf>
    <xf numFmtId="0" fontId="19" fillId="0" borderId="1" xfId="0" applyFont="1" applyBorder="1" applyAlignment="1">
      <alignment horizontal="right"/>
    </xf>
    <xf numFmtId="0" fontId="19" fillId="0" borderId="1" xfId="0" applyFont="1" applyBorder="1"/>
    <xf numFmtId="0" fontId="16" fillId="0" borderId="1" xfId="0" applyFont="1" applyBorder="1"/>
    <xf numFmtId="0" fontId="20" fillId="0" borderId="3" xfId="0" applyFont="1" applyBorder="1" applyAlignment="1">
      <alignment horizontal="center" vertical="center" wrapText="1"/>
    </xf>
    <xf numFmtId="0" fontId="27" fillId="0" borderId="3" xfId="0" applyFont="1" applyBorder="1" applyAlignment="1">
      <alignment horizontal="center" wrapText="1"/>
    </xf>
    <xf numFmtId="1" fontId="28" fillId="2" borderId="0" xfId="0" applyNumberFormat="1" applyFont="1" applyFill="1" applyAlignment="1">
      <alignment horizontal="right"/>
    </xf>
    <xf numFmtId="3" fontId="28" fillId="2" borderId="0" xfId="0" applyNumberFormat="1" applyFont="1" applyFill="1"/>
    <xf numFmtId="0" fontId="28" fillId="2" borderId="0" xfId="0" applyFont="1" applyFill="1"/>
    <xf numFmtId="3" fontId="28" fillId="2" borderId="0" xfId="0" applyNumberFormat="1" applyFont="1" applyFill="1" applyBorder="1"/>
    <xf numFmtId="164" fontId="29" fillId="0" borderId="0" xfId="0" applyNumberFormat="1" applyFont="1"/>
    <xf numFmtId="0" fontId="30" fillId="0" borderId="0" xfId="0" applyFont="1"/>
    <xf numFmtId="164" fontId="31" fillId="0" borderId="0" xfId="0" applyNumberFormat="1" applyFont="1" applyBorder="1"/>
    <xf numFmtId="164" fontId="31" fillId="0" borderId="0" xfId="0" applyNumberFormat="1" applyFont="1"/>
    <xf numFmtId="164" fontId="31" fillId="0" borderId="0" xfId="0" applyNumberFormat="1" applyFont="1" applyFill="1" applyBorder="1"/>
    <xf numFmtId="164" fontId="31" fillId="0" borderId="1" xfId="0" applyNumberFormat="1" applyFont="1" applyBorder="1"/>
    <xf numFmtId="0" fontId="0" fillId="0" borderId="0" xfId="0" applyFont="1" applyBorder="1"/>
    <xf numFmtId="0" fontId="1" fillId="0" borderId="0" xfId="0" applyFon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20" fillId="0" borderId="0" xfId="0" applyFont="1" applyBorder="1" applyAlignment="1">
      <alignment horizontal="right"/>
    </xf>
    <xf numFmtId="0" fontId="6" fillId="0" borderId="0" xfId="0" applyFont="1" applyBorder="1"/>
    <xf numFmtId="164" fontId="32" fillId="2" borderId="0" xfId="0" applyNumberFormat="1" applyFont="1" applyFill="1" applyBorder="1"/>
    <xf numFmtId="3" fontId="32" fillId="2" borderId="0" xfId="0" applyNumberFormat="1" applyFont="1" applyFill="1"/>
    <xf numFmtId="165" fontId="31" fillId="0" borderId="2" xfId="0" applyNumberFormat="1" applyFont="1" applyBorder="1"/>
    <xf numFmtId="0" fontId="33" fillId="2" borderId="0" xfId="0" applyFont="1" applyFill="1"/>
    <xf numFmtId="0" fontId="34" fillId="0" borderId="3" xfId="0" applyFont="1" applyBorder="1" applyAlignment="1">
      <alignment horizontal="center" wrapText="1"/>
    </xf>
    <xf numFmtId="164" fontId="19" fillId="0" borderId="0" xfId="0" applyNumberFormat="1" applyFont="1" applyBorder="1"/>
    <xf numFmtId="164" fontId="19" fillId="0" borderId="0" xfId="0" applyNumberFormat="1" applyFont="1" applyFill="1" applyBorder="1"/>
    <xf numFmtId="3" fontId="31" fillId="0" borderId="0" xfId="0" applyNumberFormat="1" applyFont="1"/>
    <xf numFmtId="3" fontId="31" fillId="0" borderId="0" xfId="0" applyNumberFormat="1" applyFont="1" applyBorder="1"/>
    <xf numFmtId="3" fontId="31" fillId="0" borderId="0" xfId="0" applyNumberFormat="1" applyFont="1" applyFill="1"/>
    <xf numFmtId="37" fontId="31" fillId="0" borderId="1" xfId="0" applyNumberFormat="1" applyFont="1" applyBorder="1"/>
    <xf numFmtId="0" fontId="31" fillId="0" borderId="0" xfId="0" applyFont="1" applyBorder="1" applyAlignment="1">
      <alignment horizontal="right" wrapText="1"/>
    </xf>
    <xf numFmtId="3" fontId="31" fillId="0" borderId="0" xfId="0" applyNumberFormat="1" applyFont="1" applyFill="1" applyBorder="1"/>
    <xf numFmtId="37" fontId="31" fillId="0" borderId="0" xfId="0" applyNumberFormat="1" applyFont="1"/>
    <xf numFmtId="164" fontId="19" fillId="0" borderId="0" xfId="0" applyNumberFormat="1" applyFont="1"/>
    <xf numFmtId="37" fontId="31" fillId="0" borderId="0" xfId="0" applyNumberFormat="1" applyFont="1" applyBorder="1"/>
    <xf numFmtId="3" fontId="31" fillId="0" borderId="0" xfId="0" applyNumberFormat="1" applyFont="1" applyBorder="1" applyAlignment="1">
      <alignment horizontal="right" wrapText="1"/>
    </xf>
    <xf numFmtId="3" fontId="19" fillId="0" borderId="1" xfId="0" applyNumberFormat="1" applyFont="1" applyBorder="1"/>
    <xf numFmtId="164" fontId="19" fillId="0" borderId="1" xfId="0" applyNumberFormat="1" applyFont="1" applyBorder="1"/>
    <xf numFmtId="3" fontId="33" fillId="2" borderId="0" xfId="0" applyNumberFormat="1" applyFont="1" applyFill="1"/>
    <xf numFmtId="164" fontId="33" fillId="2" borderId="0" xfId="0" applyNumberFormat="1" applyFont="1" applyFill="1"/>
    <xf numFmtId="3" fontId="30" fillId="0" borderId="0" xfId="0" applyNumberFormat="1" applyFont="1"/>
    <xf numFmtId="3" fontId="30" fillId="0" borderId="0" xfId="0" applyNumberFormat="1" applyFont="1" applyBorder="1"/>
    <xf numFmtId="3" fontId="30" fillId="0" borderId="0" xfId="0" applyNumberFormat="1" applyFont="1" applyFill="1"/>
    <xf numFmtId="37" fontId="30" fillId="0" borderId="1" xfId="0" applyNumberFormat="1" applyFont="1" applyBorder="1"/>
    <xf numFmtId="3" fontId="30" fillId="0" borderId="2" xfId="0" applyNumberFormat="1" applyFont="1" applyBorder="1"/>
    <xf numFmtId="3" fontId="35" fillId="2" borderId="0" xfId="0" applyNumberFormat="1" applyFont="1" applyFill="1"/>
    <xf numFmtId="165" fontId="30" fillId="0" borderId="0" xfId="0" applyNumberFormat="1" applyFont="1" applyBorder="1" applyAlignment="1">
      <alignment horizontal="right" wrapText="1"/>
    </xf>
    <xf numFmtId="3" fontId="30" fillId="0" borderId="0" xfId="0" applyNumberFormat="1" applyFont="1" applyFill="1" applyBorder="1"/>
    <xf numFmtId="37" fontId="30" fillId="0" borderId="0" xfId="0" applyNumberFormat="1" applyFont="1"/>
    <xf numFmtId="37" fontId="30" fillId="0" borderId="0" xfId="0" applyNumberFormat="1" applyFont="1" applyBorder="1"/>
    <xf numFmtId="3" fontId="30" fillId="0" borderId="1" xfId="0" applyNumberFormat="1" applyFont="1" applyBorder="1"/>
    <xf numFmtId="0" fontId="36" fillId="0" borderId="0" xfId="0" applyFont="1"/>
    <xf numFmtId="164" fontId="36" fillId="0" borderId="0" xfId="0" applyNumberFormat="1" applyFont="1"/>
    <xf numFmtId="37" fontId="36" fillId="0" borderId="0" xfId="0" applyNumberFormat="1" applyFont="1"/>
    <xf numFmtId="0" fontId="36" fillId="0" borderId="1" xfId="0" applyFont="1" applyBorder="1"/>
    <xf numFmtId="164" fontId="36" fillId="0" borderId="1" xfId="0" applyNumberFormat="1" applyFont="1" applyBorder="1"/>
    <xf numFmtId="37" fontId="36" fillId="0" borderId="1" xfId="0" applyNumberFormat="1" applyFont="1" applyBorder="1"/>
    <xf numFmtId="0" fontId="36" fillId="0" borderId="0" xfId="0" applyFont="1" applyFill="1" applyBorder="1"/>
    <xf numFmtId="164" fontId="36" fillId="0" borderId="0" xfId="0" applyNumberFormat="1" applyFont="1" applyFill="1" applyBorder="1"/>
    <xf numFmtId="3" fontId="36" fillId="0" borderId="0" xfId="0" applyNumberFormat="1" applyFont="1" applyAlignment="1">
      <alignment horizontal="right"/>
    </xf>
    <xf numFmtId="0" fontId="37" fillId="0" borderId="0" xfId="0" applyFont="1"/>
    <xf numFmtId="164" fontId="38" fillId="0" borderId="0" xfId="0" applyNumberFormat="1" applyFo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4</xdr:row>
      <xdr:rowOff>9525</xdr:rowOff>
    </xdr:from>
    <xdr:to>
      <xdr:col>1</xdr:col>
      <xdr:colOff>238125</xdr:colOff>
      <xdr:row>8</xdr:row>
      <xdr:rowOff>38100</xdr:rowOff>
    </xdr:to>
    <xdr:pic>
      <xdr:nvPicPr>
        <xdr:cNvPr id="1229" name="Obrázek 1">
          <a:extLst>
            <a:ext uri="{FF2B5EF4-FFF2-40B4-BE49-F238E27FC236}">
              <a16:creationId xmlns:a16="http://schemas.microsoft.com/office/drawing/2014/main" id="{864EDAF2-86AD-4058-88FA-7B1002C169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038225"/>
          <a:ext cx="552450" cy="952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190500</xdr:colOff>
      <xdr:row>74</xdr:row>
      <xdr:rowOff>190500</xdr:rowOff>
    </xdr:from>
    <xdr:to>
      <xdr:col>1</xdr:col>
      <xdr:colOff>200025</xdr:colOff>
      <xdr:row>79</xdr:row>
      <xdr:rowOff>123825</xdr:rowOff>
    </xdr:to>
    <xdr:pic>
      <xdr:nvPicPr>
        <xdr:cNvPr id="1230" name="Obrázek 1">
          <a:extLst>
            <a:ext uri="{FF2B5EF4-FFF2-40B4-BE49-F238E27FC236}">
              <a16:creationId xmlns:a16="http://schemas.microsoft.com/office/drawing/2014/main" id="{05DC5341-CA26-4AE4-99E4-5C7FB6F454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16668750"/>
          <a:ext cx="552450" cy="8858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43"/>
  <sheetViews>
    <sheetView tabSelected="1" zoomScale="87" zoomScaleNormal="87" workbookViewId="0">
      <selection activeCell="H124" sqref="H124"/>
    </sheetView>
  </sheetViews>
  <sheetFormatPr defaultRowHeight="12.75" x14ac:dyDescent="0.2"/>
  <cols>
    <col min="1" max="1" width="8.140625" customWidth="1"/>
    <col min="2" max="2" width="8.5703125" style="1" customWidth="1"/>
    <col min="3" max="3" width="52.5703125" customWidth="1"/>
    <col min="4" max="4" width="10.42578125" customWidth="1"/>
    <col min="5" max="5" width="2.5703125" style="2" customWidth="1"/>
    <col min="6" max="6" width="14.28515625" customWidth="1"/>
    <col min="7" max="7" width="17" customWidth="1"/>
    <col min="8" max="8" width="15.85546875" customWidth="1"/>
    <col min="9" max="9" width="13" customWidth="1"/>
    <col min="10" max="10" width="15.85546875" customWidth="1"/>
  </cols>
  <sheetData>
    <row r="1" spans="1:10" ht="18" x14ac:dyDescent="0.25">
      <c r="D1" s="3"/>
      <c r="E1" s="4"/>
      <c r="G1" s="62" t="s">
        <v>83</v>
      </c>
      <c r="H1" s="15"/>
    </row>
    <row r="2" spans="1:10" ht="20.25" x14ac:dyDescent="0.3">
      <c r="C2" s="5"/>
      <c r="D2" s="3"/>
      <c r="E2" s="4"/>
    </row>
    <row r="3" spans="1:10" ht="20.25" x14ac:dyDescent="0.3">
      <c r="C3" s="5"/>
      <c r="D3" s="3"/>
      <c r="E3" s="4"/>
    </row>
    <row r="4" spans="1:10" ht="22.5" x14ac:dyDescent="0.3">
      <c r="C4" s="65" t="s">
        <v>140</v>
      </c>
      <c r="D4" s="3"/>
      <c r="E4" s="4"/>
    </row>
    <row r="5" spans="1:10" ht="20.25" x14ac:dyDescent="0.3">
      <c r="C5" s="5"/>
      <c r="D5" s="3"/>
      <c r="E5" s="4"/>
    </row>
    <row r="6" spans="1:10" ht="20.25" x14ac:dyDescent="0.3">
      <c r="C6" s="5"/>
      <c r="D6" s="3"/>
      <c r="E6" s="4"/>
    </row>
    <row r="7" spans="1:10" ht="19.5" x14ac:dyDescent="0.3">
      <c r="C7" s="6"/>
      <c r="D7" s="3"/>
      <c r="E7" s="4"/>
    </row>
    <row r="9" spans="1:10" ht="20.25" x14ac:dyDescent="0.3">
      <c r="C9" s="67" t="s">
        <v>69</v>
      </c>
    </row>
    <row r="10" spans="1:10" ht="15.75" x14ac:dyDescent="0.25">
      <c r="C10" s="29" t="s">
        <v>84</v>
      </c>
      <c r="G10" t="s">
        <v>119</v>
      </c>
    </row>
    <row r="11" spans="1:10" ht="37.5" x14ac:dyDescent="0.2">
      <c r="A11" s="8" t="s">
        <v>0</v>
      </c>
      <c r="B11" s="8" t="s">
        <v>1</v>
      </c>
      <c r="C11" s="8" t="s">
        <v>2</v>
      </c>
      <c r="D11" s="8"/>
      <c r="E11" s="9"/>
      <c r="F11" s="68" t="s">
        <v>120</v>
      </c>
      <c r="G11" s="91" t="s">
        <v>121</v>
      </c>
      <c r="H11" s="112" t="s">
        <v>122</v>
      </c>
      <c r="I11" s="64"/>
      <c r="J11" t="s">
        <v>24</v>
      </c>
    </row>
    <row r="12" spans="1:10" ht="16.5" x14ac:dyDescent="0.25">
      <c r="A12" s="10"/>
      <c r="B12" s="11">
        <v>1111</v>
      </c>
      <c r="C12" s="12" t="s">
        <v>3</v>
      </c>
      <c r="D12" s="13"/>
      <c r="E12" s="14"/>
      <c r="F12" s="72">
        <v>1550000</v>
      </c>
      <c r="G12" s="100">
        <v>1193125</v>
      </c>
      <c r="H12" s="129">
        <v>1500000</v>
      </c>
      <c r="J12" s="100"/>
    </row>
    <row r="13" spans="1:10" ht="16.5" x14ac:dyDescent="0.25">
      <c r="A13" s="10"/>
      <c r="B13" s="11">
        <v>1112</v>
      </c>
      <c r="C13" s="12" t="s">
        <v>4</v>
      </c>
      <c r="D13" s="13"/>
      <c r="E13" s="16"/>
      <c r="F13" s="72">
        <v>40000</v>
      </c>
      <c r="G13" s="99">
        <v>11696</v>
      </c>
      <c r="H13" s="129">
        <v>40000</v>
      </c>
      <c r="J13" s="99"/>
    </row>
    <row r="14" spans="1:10" ht="16.5" x14ac:dyDescent="0.25">
      <c r="A14" s="10"/>
      <c r="B14" s="11">
        <v>1113</v>
      </c>
      <c r="C14" s="12" t="s">
        <v>5</v>
      </c>
      <c r="D14" s="13"/>
      <c r="E14" s="16"/>
      <c r="F14" s="72">
        <v>130000</v>
      </c>
      <c r="G14" s="100">
        <v>121325</v>
      </c>
      <c r="H14" s="129">
        <v>130000</v>
      </c>
      <c r="J14" s="100"/>
    </row>
    <row r="15" spans="1:10" ht="16.5" x14ac:dyDescent="0.25">
      <c r="A15" s="10"/>
      <c r="B15" s="11">
        <v>1121</v>
      </c>
      <c r="C15" s="12" t="s">
        <v>6</v>
      </c>
      <c r="D15" s="13"/>
      <c r="E15" s="16"/>
      <c r="F15" s="72">
        <v>1400000</v>
      </c>
      <c r="G15" s="113">
        <v>857218</v>
      </c>
      <c r="H15" s="129">
        <v>1200000</v>
      </c>
      <c r="J15" s="99"/>
    </row>
    <row r="16" spans="1:10" ht="16.5" x14ac:dyDescent="0.25">
      <c r="A16" s="10"/>
      <c r="B16" s="11">
        <v>1122</v>
      </c>
      <c r="C16" s="12" t="s">
        <v>71</v>
      </c>
      <c r="D16" s="13"/>
      <c r="E16" s="16"/>
      <c r="F16" s="72">
        <v>100000</v>
      </c>
      <c r="G16" s="114">
        <v>174610</v>
      </c>
      <c r="H16" s="129">
        <v>100000</v>
      </c>
      <c r="J16" s="101"/>
    </row>
    <row r="17" spans="1:10" ht="16.5" x14ac:dyDescent="0.25">
      <c r="A17" s="10"/>
      <c r="B17" s="11">
        <v>1211</v>
      </c>
      <c r="C17" s="12" t="s">
        <v>7</v>
      </c>
      <c r="D17" s="13"/>
      <c r="E17" s="16"/>
      <c r="F17" s="115">
        <v>2800000</v>
      </c>
      <c r="G17" s="101">
        <v>2391376</v>
      </c>
      <c r="H17" s="129">
        <v>2600000</v>
      </c>
      <c r="J17" s="101"/>
    </row>
    <row r="18" spans="1:10" ht="16.5" x14ac:dyDescent="0.25">
      <c r="A18" s="10"/>
      <c r="B18" s="11">
        <v>1334</v>
      </c>
      <c r="C18" s="12" t="s">
        <v>85</v>
      </c>
      <c r="D18" s="13"/>
      <c r="E18" s="16"/>
      <c r="F18" s="72">
        <v>0</v>
      </c>
      <c r="G18" s="114">
        <v>995</v>
      </c>
      <c r="H18" s="129">
        <v>50000</v>
      </c>
      <c r="J18" s="101"/>
    </row>
    <row r="19" spans="1:10" ht="16.5" x14ac:dyDescent="0.25">
      <c r="A19" s="10"/>
      <c r="B19" s="11">
        <v>1340</v>
      </c>
      <c r="C19" s="12" t="s">
        <v>70</v>
      </c>
      <c r="D19" s="13"/>
      <c r="E19" s="16"/>
      <c r="F19" s="115">
        <v>215000</v>
      </c>
      <c r="G19" s="101">
        <v>210206</v>
      </c>
      <c r="H19" s="129">
        <v>220000</v>
      </c>
      <c r="J19" s="101"/>
    </row>
    <row r="20" spans="1:10" ht="16.5" x14ac:dyDescent="0.25">
      <c r="A20" s="10"/>
      <c r="B20" s="11">
        <v>1341</v>
      </c>
      <c r="C20" s="12" t="s">
        <v>8</v>
      </c>
      <c r="D20" s="13"/>
      <c r="E20" s="18"/>
      <c r="F20" s="115">
        <v>10000</v>
      </c>
      <c r="G20" s="101">
        <v>13640</v>
      </c>
      <c r="H20" s="129">
        <v>14000</v>
      </c>
      <c r="J20" s="101"/>
    </row>
    <row r="21" spans="1:10" ht="16.5" x14ac:dyDescent="0.25">
      <c r="A21" s="10"/>
      <c r="B21" s="11">
        <v>1343</v>
      </c>
      <c r="C21" s="12" t="s">
        <v>9</v>
      </c>
      <c r="D21" s="13"/>
      <c r="E21" s="18"/>
      <c r="F21" s="115">
        <v>10000</v>
      </c>
      <c r="G21" s="101">
        <v>2600</v>
      </c>
      <c r="H21" s="129">
        <v>8000</v>
      </c>
      <c r="J21" s="101"/>
    </row>
    <row r="22" spans="1:10" ht="16.5" x14ac:dyDescent="0.25">
      <c r="A22" s="10"/>
      <c r="B22" s="11">
        <v>1344</v>
      </c>
      <c r="C22" s="12" t="s">
        <v>123</v>
      </c>
      <c r="D22" s="13"/>
      <c r="E22" s="18"/>
      <c r="F22" s="115">
        <v>50000</v>
      </c>
      <c r="G22" s="101">
        <v>0</v>
      </c>
      <c r="H22" s="129">
        <v>10000</v>
      </c>
      <c r="J22" s="101"/>
    </row>
    <row r="23" spans="1:10" ht="16.5" x14ac:dyDescent="0.25">
      <c r="A23" s="10"/>
      <c r="B23" s="11">
        <v>1361</v>
      </c>
      <c r="C23" s="12" t="s">
        <v>10</v>
      </c>
      <c r="D23" s="13"/>
      <c r="E23" s="18"/>
      <c r="F23" s="115">
        <v>10000</v>
      </c>
      <c r="G23" s="101">
        <v>2870</v>
      </c>
      <c r="H23" s="129">
        <v>15000</v>
      </c>
      <c r="J23" s="101"/>
    </row>
    <row r="24" spans="1:10" ht="16.5" x14ac:dyDescent="0.25">
      <c r="A24" s="10"/>
      <c r="B24" s="11">
        <v>1381</v>
      </c>
      <c r="C24" s="12" t="s">
        <v>72</v>
      </c>
      <c r="D24" s="13"/>
      <c r="E24" s="16"/>
      <c r="F24" s="115">
        <v>30000</v>
      </c>
      <c r="G24" s="101">
        <v>30488</v>
      </c>
      <c r="H24" s="129">
        <v>35000</v>
      </c>
      <c r="J24" s="101"/>
    </row>
    <row r="25" spans="1:10" ht="16.5" x14ac:dyDescent="0.25">
      <c r="A25" s="10"/>
      <c r="B25" s="19">
        <v>1511</v>
      </c>
      <c r="C25" s="20" t="s">
        <v>11</v>
      </c>
      <c r="D25" s="21"/>
      <c r="E25" s="16"/>
      <c r="F25" s="116">
        <v>900000</v>
      </c>
      <c r="G25" s="101">
        <v>692798</v>
      </c>
      <c r="H25" s="130">
        <v>800000</v>
      </c>
      <c r="J25" s="101"/>
    </row>
    <row r="26" spans="1:10" ht="18" x14ac:dyDescent="0.25">
      <c r="A26" s="10"/>
      <c r="B26" s="19">
        <v>4111</v>
      </c>
      <c r="C26" s="20" t="s">
        <v>98</v>
      </c>
      <c r="D26" s="21"/>
      <c r="E26" s="16"/>
      <c r="F26" s="73">
        <v>0</v>
      </c>
      <c r="G26" s="101">
        <v>610750</v>
      </c>
      <c r="H26" s="130">
        <v>0</v>
      </c>
      <c r="J26" s="79"/>
    </row>
    <row r="27" spans="1:10" ht="16.5" x14ac:dyDescent="0.25">
      <c r="A27" s="10"/>
      <c r="B27" s="11">
        <v>4112</v>
      </c>
      <c r="C27" s="12" t="s">
        <v>12</v>
      </c>
      <c r="D27" s="13"/>
      <c r="E27" s="16"/>
      <c r="F27" s="115">
        <v>100000</v>
      </c>
      <c r="G27" s="101">
        <v>85000</v>
      </c>
      <c r="H27" s="129">
        <v>100000</v>
      </c>
      <c r="J27" s="2"/>
    </row>
    <row r="28" spans="1:10" ht="16.5" x14ac:dyDescent="0.25">
      <c r="A28" s="10"/>
      <c r="B28" s="11">
        <v>4121</v>
      </c>
      <c r="C28" s="12" t="s">
        <v>73</v>
      </c>
      <c r="D28" s="13"/>
      <c r="E28" s="16"/>
      <c r="F28" s="115">
        <v>10000</v>
      </c>
      <c r="G28" s="101">
        <v>10000</v>
      </c>
      <c r="H28" s="129">
        <v>10000</v>
      </c>
    </row>
    <row r="29" spans="1:10" ht="16.5" x14ac:dyDescent="0.25">
      <c r="A29" s="10"/>
      <c r="B29" s="11">
        <v>4122</v>
      </c>
      <c r="C29" s="12" t="s">
        <v>99</v>
      </c>
      <c r="D29" s="13"/>
      <c r="E29" s="16"/>
      <c r="F29" s="115">
        <v>0</v>
      </c>
      <c r="G29" s="101">
        <v>54200</v>
      </c>
      <c r="H29" s="129">
        <v>0</v>
      </c>
    </row>
    <row r="30" spans="1:10" ht="16.5" x14ac:dyDescent="0.25">
      <c r="A30" s="60">
        <v>2219</v>
      </c>
      <c r="B30" s="11"/>
      <c r="C30" s="12" t="s">
        <v>81</v>
      </c>
      <c r="D30" s="13"/>
      <c r="E30" s="16"/>
      <c r="F30" s="115">
        <v>15000</v>
      </c>
      <c r="G30" s="101">
        <v>15000</v>
      </c>
      <c r="H30" s="129">
        <v>15000</v>
      </c>
      <c r="J30" s="75"/>
    </row>
    <row r="31" spans="1:10" ht="16.5" x14ac:dyDescent="0.25">
      <c r="A31" s="11">
        <v>3111</v>
      </c>
      <c r="B31" s="10"/>
      <c r="C31" s="12" t="s">
        <v>13</v>
      </c>
      <c r="D31" s="13"/>
      <c r="E31" s="16"/>
      <c r="F31" s="115">
        <v>50000</v>
      </c>
      <c r="G31" s="101">
        <v>28592</v>
      </c>
      <c r="H31" s="129">
        <v>50000</v>
      </c>
      <c r="J31" s="75"/>
    </row>
    <row r="32" spans="1:10" ht="16.5" x14ac:dyDescent="0.25">
      <c r="A32" s="11">
        <v>3314</v>
      </c>
      <c r="B32" s="10"/>
      <c r="C32" s="12" t="s">
        <v>14</v>
      </c>
      <c r="D32" s="13"/>
      <c r="E32" s="16"/>
      <c r="F32" s="115">
        <v>1000</v>
      </c>
      <c r="G32" s="101">
        <v>220</v>
      </c>
      <c r="H32" s="129">
        <v>1000</v>
      </c>
      <c r="J32" s="75"/>
    </row>
    <row r="33" spans="1:10" ht="16.5" x14ac:dyDescent="0.25">
      <c r="A33" s="11">
        <v>3341</v>
      </c>
      <c r="B33" s="10"/>
      <c r="C33" s="12" t="s">
        <v>15</v>
      </c>
      <c r="D33" s="13"/>
      <c r="E33" s="16"/>
      <c r="F33" s="115">
        <v>1000</v>
      </c>
      <c r="G33" s="101">
        <v>300</v>
      </c>
      <c r="H33" s="129">
        <v>1000</v>
      </c>
      <c r="J33" s="75"/>
    </row>
    <row r="34" spans="1:10" ht="16.5" x14ac:dyDescent="0.25">
      <c r="A34" s="11">
        <v>3399</v>
      </c>
      <c r="B34" s="10"/>
      <c r="C34" s="12" t="s">
        <v>74</v>
      </c>
      <c r="D34" s="13"/>
      <c r="E34" s="16"/>
      <c r="F34" s="115">
        <v>10000</v>
      </c>
      <c r="G34" s="101">
        <v>3000</v>
      </c>
      <c r="H34" s="129">
        <v>10000</v>
      </c>
      <c r="J34" s="75"/>
    </row>
    <row r="35" spans="1:10" ht="16.5" x14ac:dyDescent="0.25">
      <c r="A35" s="11">
        <v>3412</v>
      </c>
      <c r="B35" s="10"/>
      <c r="C35" s="12" t="s">
        <v>86</v>
      </c>
      <c r="D35" s="13"/>
      <c r="E35" s="16"/>
      <c r="F35" s="115">
        <v>12000</v>
      </c>
      <c r="G35" s="101">
        <v>14050</v>
      </c>
      <c r="H35" s="129">
        <v>20000</v>
      </c>
      <c r="J35" s="75"/>
    </row>
    <row r="36" spans="1:10" ht="16.5" x14ac:dyDescent="0.25">
      <c r="A36" s="11">
        <v>3612</v>
      </c>
      <c r="B36" s="10"/>
      <c r="C36" s="12" t="s">
        <v>80</v>
      </c>
      <c r="D36" s="13"/>
      <c r="E36" s="16"/>
      <c r="F36" s="115">
        <v>200000</v>
      </c>
      <c r="G36" s="101">
        <v>198480</v>
      </c>
      <c r="H36" s="129">
        <v>220000</v>
      </c>
      <c r="J36" s="75"/>
    </row>
    <row r="37" spans="1:10" ht="16.5" x14ac:dyDescent="0.25">
      <c r="A37" s="11">
        <v>3613</v>
      </c>
      <c r="B37" s="10"/>
      <c r="C37" s="12" t="s">
        <v>16</v>
      </c>
      <c r="D37" s="13"/>
      <c r="E37" s="16"/>
      <c r="F37" s="117">
        <v>12000</v>
      </c>
      <c r="G37" s="101">
        <v>9000</v>
      </c>
      <c r="H37" s="131">
        <v>12000</v>
      </c>
      <c r="J37" s="76"/>
    </row>
    <row r="38" spans="1:10" ht="16.5" x14ac:dyDescent="0.25">
      <c r="A38" s="22">
        <v>3639</v>
      </c>
      <c r="B38" s="10"/>
      <c r="C38" s="12" t="s">
        <v>115</v>
      </c>
      <c r="D38" s="13"/>
      <c r="E38" s="16"/>
      <c r="F38" s="115">
        <v>50000</v>
      </c>
      <c r="G38" s="101">
        <v>19868</v>
      </c>
      <c r="H38" s="129">
        <v>50000</v>
      </c>
      <c r="J38" s="75"/>
    </row>
    <row r="39" spans="1:10" ht="16.5" x14ac:dyDescent="0.25">
      <c r="A39" s="22">
        <v>3722</v>
      </c>
      <c r="B39" s="10"/>
      <c r="C39" s="12" t="s">
        <v>17</v>
      </c>
      <c r="D39" s="13"/>
      <c r="E39" s="16"/>
      <c r="F39" s="115">
        <v>20000</v>
      </c>
      <c r="G39" s="101">
        <v>18899</v>
      </c>
      <c r="H39" s="129">
        <v>20000</v>
      </c>
      <c r="J39" s="75"/>
    </row>
    <row r="40" spans="1:10" ht="16.5" x14ac:dyDescent="0.25">
      <c r="A40" s="22">
        <v>3723</v>
      </c>
      <c r="B40" s="10"/>
      <c r="C40" s="12" t="s">
        <v>75</v>
      </c>
      <c r="D40" s="13"/>
      <c r="E40" s="16"/>
      <c r="F40" s="115">
        <v>5000</v>
      </c>
      <c r="G40" s="101">
        <v>600</v>
      </c>
      <c r="H40" s="129">
        <v>5000</v>
      </c>
      <c r="J40" s="75"/>
    </row>
    <row r="41" spans="1:10" ht="16.5" x14ac:dyDescent="0.25">
      <c r="A41" s="22">
        <v>3725</v>
      </c>
      <c r="B41" s="10"/>
      <c r="C41" s="12" t="s">
        <v>18</v>
      </c>
      <c r="D41" s="13"/>
      <c r="E41" s="16"/>
      <c r="F41" s="115">
        <v>100000</v>
      </c>
      <c r="G41" s="101">
        <v>71574</v>
      </c>
      <c r="H41" s="129">
        <v>100000</v>
      </c>
      <c r="J41" s="75"/>
    </row>
    <row r="42" spans="1:10" ht="16.5" x14ac:dyDescent="0.25">
      <c r="A42" s="22">
        <v>3745</v>
      </c>
      <c r="B42" s="10"/>
      <c r="C42" s="12" t="s">
        <v>79</v>
      </c>
      <c r="D42" s="13"/>
      <c r="E42" s="16"/>
      <c r="F42" s="115">
        <v>1000</v>
      </c>
      <c r="G42" s="101">
        <v>200</v>
      </c>
      <c r="H42" s="129">
        <v>2000</v>
      </c>
      <c r="J42" s="75"/>
    </row>
    <row r="43" spans="1:10" ht="16.5" x14ac:dyDescent="0.25">
      <c r="A43" s="22">
        <v>5512</v>
      </c>
      <c r="B43" s="10"/>
      <c r="C43" s="12" t="s">
        <v>19</v>
      </c>
      <c r="D43" s="13"/>
      <c r="E43" s="16"/>
      <c r="F43" s="115">
        <v>5000</v>
      </c>
      <c r="G43" s="101">
        <v>0</v>
      </c>
      <c r="H43" s="129">
        <v>0</v>
      </c>
      <c r="J43" s="75"/>
    </row>
    <row r="44" spans="1:10" ht="16.5" x14ac:dyDescent="0.25">
      <c r="A44" s="11">
        <v>6171</v>
      </c>
      <c r="B44" s="10"/>
      <c r="C44" s="12" t="s">
        <v>20</v>
      </c>
      <c r="D44" s="13"/>
      <c r="E44" s="16"/>
      <c r="F44" s="115">
        <v>6000</v>
      </c>
      <c r="G44" s="101">
        <v>12000</v>
      </c>
      <c r="H44" s="129">
        <v>6000</v>
      </c>
      <c r="J44" s="75"/>
    </row>
    <row r="45" spans="1:10" ht="16.5" x14ac:dyDescent="0.25">
      <c r="A45" s="11">
        <v>6310</v>
      </c>
      <c r="B45" s="10"/>
      <c r="C45" s="12" t="s">
        <v>21</v>
      </c>
      <c r="D45" s="13"/>
      <c r="E45" s="16"/>
      <c r="F45" s="116">
        <v>2000</v>
      </c>
      <c r="G45" s="100">
        <v>609</v>
      </c>
      <c r="H45" s="130">
        <v>1000</v>
      </c>
      <c r="J45" s="77"/>
    </row>
    <row r="46" spans="1:10" ht="16.5" x14ac:dyDescent="0.25">
      <c r="A46" s="24"/>
      <c r="B46" s="24"/>
      <c r="C46" s="59" t="s">
        <v>22</v>
      </c>
      <c r="D46" s="26"/>
      <c r="E46" s="27"/>
      <c r="F46" s="118">
        <f>SUM(F12:F45)</f>
        <v>7845000</v>
      </c>
      <c r="G46" s="102">
        <f>SUM(G12:G45)</f>
        <v>6855289</v>
      </c>
      <c r="H46" s="132">
        <f>SUM(H12:H45)</f>
        <v>7345000</v>
      </c>
      <c r="J46" s="2"/>
    </row>
    <row r="47" spans="1:10" ht="16.5" x14ac:dyDescent="0.25">
      <c r="A47" s="10"/>
      <c r="B47" s="19"/>
      <c r="C47" s="28" t="s">
        <v>23</v>
      </c>
      <c r="D47" s="17"/>
      <c r="E47" s="16"/>
      <c r="F47" s="62"/>
      <c r="G47" s="97"/>
      <c r="H47" s="98"/>
    </row>
    <row r="48" spans="1:10" ht="16.5" x14ac:dyDescent="0.25">
      <c r="A48" s="54"/>
      <c r="B48" s="55">
        <v>8115</v>
      </c>
      <c r="C48" s="56" t="s">
        <v>124</v>
      </c>
      <c r="D48" s="57"/>
      <c r="E48" s="58"/>
      <c r="F48" s="74">
        <v>4054000</v>
      </c>
      <c r="G48" s="110">
        <v>-206422</v>
      </c>
      <c r="H48" s="133">
        <v>6061000</v>
      </c>
    </row>
    <row r="49" spans="1:9" ht="18" x14ac:dyDescent="0.25">
      <c r="C49" s="111" t="s">
        <v>110</v>
      </c>
      <c r="D49" s="95"/>
      <c r="E49" s="96"/>
      <c r="F49" s="127">
        <v>11899000</v>
      </c>
      <c r="G49" s="128">
        <f>SUM(G45:G48)</f>
        <v>6649476</v>
      </c>
      <c r="H49" s="134">
        <f>SUM(H46:H48)</f>
        <v>13406000</v>
      </c>
      <c r="I49" s="2"/>
    </row>
    <row r="50" spans="1:9" ht="16.5" x14ac:dyDescent="0.25">
      <c r="C50" s="12"/>
      <c r="D50" s="30"/>
      <c r="E50" s="16"/>
      <c r="F50" s="31"/>
      <c r="G50" s="32"/>
      <c r="H50" s="31"/>
    </row>
    <row r="51" spans="1:9" ht="16.5" x14ac:dyDescent="0.25">
      <c r="C51" s="12"/>
      <c r="D51" s="30"/>
      <c r="E51" s="16"/>
      <c r="F51" s="33"/>
      <c r="G51" s="32"/>
      <c r="H51" s="33"/>
      <c r="I51" s="2"/>
    </row>
    <row r="52" spans="1:9" ht="16.5" x14ac:dyDescent="0.25">
      <c r="C52" s="12"/>
      <c r="D52" s="30"/>
      <c r="E52" s="16"/>
      <c r="F52" s="31"/>
      <c r="G52" s="32"/>
      <c r="H52" s="31"/>
      <c r="I52" s="34"/>
    </row>
    <row r="53" spans="1:9" ht="16.5" x14ac:dyDescent="0.25">
      <c r="C53" s="12"/>
      <c r="D53" s="30"/>
      <c r="E53" s="16"/>
      <c r="F53" s="31"/>
      <c r="G53" s="32"/>
      <c r="H53" s="31"/>
    </row>
    <row r="54" spans="1:9" ht="16.5" x14ac:dyDescent="0.25">
      <c r="C54" s="12"/>
      <c r="D54" s="30"/>
      <c r="E54" s="16"/>
      <c r="F54" s="35"/>
      <c r="G54" s="23"/>
      <c r="H54" s="11"/>
    </row>
    <row r="55" spans="1:9" ht="16.5" x14ac:dyDescent="0.25">
      <c r="C55" s="29"/>
      <c r="D55" s="30"/>
      <c r="E55" s="16"/>
      <c r="F55" s="36"/>
      <c r="G55" s="23"/>
      <c r="H55" s="11"/>
    </row>
    <row r="56" spans="1:9" ht="16.5" x14ac:dyDescent="0.25">
      <c r="D56" s="30"/>
      <c r="E56" s="16"/>
      <c r="F56" s="36"/>
      <c r="G56" s="23"/>
      <c r="H56" s="11"/>
    </row>
    <row r="57" spans="1:9" ht="16.5" x14ac:dyDescent="0.25">
      <c r="B57"/>
      <c r="C57" s="29"/>
      <c r="D57" s="30"/>
      <c r="E57" s="16"/>
      <c r="F57" s="36"/>
      <c r="G57" s="23"/>
      <c r="H57" s="11"/>
    </row>
    <row r="58" spans="1:9" ht="16.5" x14ac:dyDescent="0.25">
      <c r="A58" s="37"/>
      <c r="B58" s="19"/>
      <c r="C58" s="28"/>
      <c r="D58" s="34"/>
      <c r="E58" s="16"/>
      <c r="F58" s="31"/>
      <c r="G58" s="32"/>
      <c r="H58" s="31"/>
    </row>
    <row r="59" spans="1:9" ht="16.5" x14ac:dyDescent="0.25">
      <c r="A59" s="37"/>
      <c r="B59" s="38"/>
      <c r="C59" s="28"/>
      <c r="D59" s="34"/>
      <c r="E59" s="16"/>
      <c r="F59" s="31"/>
      <c r="G59" s="23"/>
      <c r="H59" s="31"/>
    </row>
    <row r="60" spans="1:9" ht="16.5" x14ac:dyDescent="0.25">
      <c r="A60" s="37"/>
      <c r="B60" s="19"/>
      <c r="C60" s="28"/>
      <c r="D60" s="17"/>
      <c r="E60" s="16"/>
      <c r="F60" s="35"/>
      <c r="G60" s="39"/>
      <c r="H60" s="35"/>
      <c r="I60" s="2"/>
    </row>
    <row r="61" spans="1:9" ht="16.5" x14ac:dyDescent="0.25">
      <c r="A61" s="40"/>
      <c r="B61" s="11"/>
      <c r="D61" s="41"/>
      <c r="E61"/>
      <c r="G61" s="29"/>
    </row>
    <row r="62" spans="1:9" ht="18" x14ac:dyDescent="0.25">
      <c r="A62" s="11"/>
      <c r="B62" s="11"/>
      <c r="C62" s="29"/>
      <c r="D62" s="41"/>
      <c r="E62" s="35"/>
      <c r="F62" s="42"/>
      <c r="G62" s="29"/>
      <c r="H62" s="42"/>
    </row>
    <row r="63" spans="1:9" ht="18" x14ac:dyDescent="0.25">
      <c r="A63" s="11"/>
      <c r="B63" s="11"/>
      <c r="C63" s="29"/>
      <c r="D63" s="41"/>
      <c r="E63" s="35"/>
      <c r="F63" s="42"/>
      <c r="G63" s="29"/>
      <c r="H63" s="42"/>
    </row>
    <row r="64" spans="1:9" ht="18" x14ac:dyDescent="0.25">
      <c r="A64" s="11"/>
      <c r="B64" s="11"/>
      <c r="C64" s="29"/>
      <c r="D64" s="41"/>
      <c r="E64" s="35"/>
      <c r="F64" s="42"/>
      <c r="G64" s="29"/>
      <c r="H64" s="42"/>
    </row>
    <row r="65" spans="1:13" ht="18" x14ac:dyDescent="0.25">
      <c r="A65" s="11"/>
      <c r="B65" s="11"/>
      <c r="C65" s="29"/>
      <c r="D65" s="41"/>
      <c r="E65" s="35"/>
      <c r="F65" s="42"/>
      <c r="G65" s="29"/>
      <c r="H65" s="42"/>
    </row>
    <row r="66" spans="1:13" ht="18" x14ac:dyDescent="0.25">
      <c r="A66" s="11"/>
      <c r="B66" s="11"/>
      <c r="C66" s="29"/>
      <c r="D66" s="41"/>
      <c r="E66" s="35"/>
      <c r="F66" s="42"/>
      <c r="G66" s="29"/>
      <c r="H66" s="42"/>
    </row>
    <row r="67" spans="1:13" ht="18" x14ac:dyDescent="0.25">
      <c r="A67" s="11"/>
      <c r="B67" s="11"/>
      <c r="C67" s="29"/>
      <c r="D67" s="41"/>
      <c r="E67" s="35"/>
      <c r="F67" s="42"/>
      <c r="G67" s="29"/>
      <c r="H67" s="42"/>
    </row>
    <row r="68" spans="1:13" ht="18" x14ac:dyDescent="0.25">
      <c r="A68" s="11"/>
      <c r="B68" s="11"/>
      <c r="C68" s="29"/>
      <c r="D68" s="41"/>
      <c r="E68" s="35"/>
      <c r="F68" s="42"/>
      <c r="G68" s="29"/>
      <c r="H68" s="42"/>
    </row>
    <row r="69" spans="1:13" ht="18" x14ac:dyDescent="0.25">
      <c r="A69" s="11"/>
      <c r="B69" s="11"/>
      <c r="C69" s="29"/>
      <c r="D69" s="41"/>
      <c r="E69" s="35"/>
      <c r="F69" s="42"/>
      <c r="G69" s="29"/>
      <c r="H69" s="42"/>
    </row>
    <row r="70" spans="1:13" ht="20.25" x14ac:dyDescent="0.3">
      <c r="B70"/>
      <c r="C70" s="7"/>
      <c r="E70"/>
      <c r="H70" s="43"/>
      <c r="J70" s="36"/>
    </row>
    <row r="71" spans="1:13" ht="19.5" x14ac:dyDescent="0.3">
      <c r="B71"/>
      <c r="C71" s="44"/>
      <c r="E71"/>
      <c r="H71" s="43"/>
    </row>
    <row r="72" spans="1:13" ht="19.5" x14ac:dyDescent="0.3">
      <c r="B72"/>
      <c r="C72" s="44"/>
      <c r="E72"/>
      <c r="H72" s="43"/>
    </row>
    <row r="73" spans="1:13" ht="19.5" x14ac:dyDescent="0.3">
      <c r="B73"/>
      <c r="C73" s="44"/>
      <c r="E73"/>
      <c r="H73" s="43"/>
    </row>
    <row r="74" spans="1:13" ht="19.5" x14ac:dyDescent="0.3">
      <c r="B74"/>
      <c r="C74" s="44"/>
      <c r="E74"/>
      <c r="H74" s="43"/>
    </row>
    <row r="75" spans="1:13" ht="19.5" x14ac:dyDescent="0.3">
      <c r="B75"/>
      <c r="C75" s="44"/>
      <c r="E75"/>
      <c r="H75" s="43"/>
      <c r="M75" t="s">
        <v>24</v>
      </c>
    </row>
    <row r="76" spans="1:13" ht="19.5" x14ac:dyDescent="0.3">
      <c r="B76"/>
      <c r="C76" s="44"/>
      <c r="E76"/>
      <c r="H76" s="43"/>
    </row>
    <row r="77" spans="1:13" ht="18.75" x14ac:dyDescent="0.25">
      <c r="B77"/>
      <c r="C77" s="66" t="s">
        <v>25</v>
      </c>
      <c r="E77"/>
      <c r="H77" s="43"/>
    </row>
    <row r="78" spans="1:13" ht="9.75" customHeight="1" x14ac:dyDescent="0.3">
      <c r="B78"/>
      <c r="C78" s="44"/>
      <c r="E78"/>
      <c r="H78" s="43"/>
    </row>
    <row r="79" spans="1:13" ht="7.5" customHeight="1" x14ac:dyDescent="0.3">
      <c r="B79"/>
      <c r="C79" s="44"/>
      <c r="E79"/>
      <c r="H79" s="43"/>
    </row>
    <row r="80" spans="1:13" ht="30.75" customHeight="1" x14ac:dyDescent="0.25">
      <c r="A80" s="8" t="s">
        <v>0</v>
      </c>
      <c r="B80" s="8" t="s">
        <v>1</v>
      </c>
      <c r="C80" s="45" t="s">
        <v>84</v>
      </c>
      <c r="D80" s="46"/>
      <c r="E80" s="47"/>
      <c r="F80" s="68" t="s">
        <v>125</v>
      </c>
      <c r="G80" s="63" t="s">
        <v>121</v>
      </c>
      <c r="H80" s="92" t="s">
        <v>126</v>
      </c>
      <c r="K80" s="61"/>
    </row>
    <row r="81" spans="1:11" ht="20.25" customHeight="1" x14ac:dyDescent="0.25">
      <c r="A81" s="106" t="s">
        <v>113</v>
      </c>
      <c r="B81" s="103"/>
      <c r="C81" s="107" t="s">
        <v>114</v>
      </c>
      <c r="D81" s="104"/>
      <c r="E81" s="105"/>
      <c r="F81" s="124">
        <v>10000</v>
      </c>
      <c r="G81" s="119">
        <v>943</v>
      </c>
      <c r="H81" s="135">
        <v>10000</v>
      </c>
      <c r="K81" s="61"/>
    </row>
    <row r="82" spans="1:11" ht="20.25" customHeight="1" x14ac:dyDescent="0.25">
      <c r="A82" s="106" t="s">
        <v>127</v>
      </c>
      <c r="B82" s="103"/>
      <c r="C82" s="107" t="s">
        <v>128</v>
      </c>
      <c r="D82" s="104"/>
      <c r="E82" s="105"/>
      <c r="F82" s="119">
        <v>0</v>
      </c>
      <c r="G82" s="124">
        <v>10890</v>
      </c>
      <c r="H82" s="135">
        <v>15000</v>
      </c>
      <c r="K82" s="61"/>
    </row>
    <row r="83" spans="1:11" ht="15" x14ac:dyDescent="0.25">
      <c r="A83" s="81" t="s">
        <v>26</v>
      </c>
      <c r="B83" s="82"/>
      <c r="C83" s="82" t="s">
        <v>117</v>
      </c>
      <c r="D83" s="70"/>
      <c r="E83" s="83"/>
      <c r="F83" s="116">
        <v>200000</v>
      </c>
      <c r="G83" s="99">
        <v>26072</v>
      </c>
      <c r="H83" s="130">
        <v>100000</v>
      </c>
    </row>
    <row r="84" spans="1:11" ht="15" x14ac:dyDescent="0.25">
      <c r="A84" s="81" t="s">
        <v>27</v>
      </c>
      <c r="B84" s="62"/>
      <c r="C84" s="82" t="s">
        <v>143</v>
      </c>
      <c r="D84" s="70"/>
      <c r="E84" s="69"/>
      <c r="F84" s="116">
        <v>50000</v>
      </c>
      <c r="G84" s="100">
        <v>38304</v>
      </c>
      <c r="H84" s="130">
        <v>2000000</v>
      </c>
    </row>
    <row r="85" spans="1:11" ht="15" x14ac:dyDescent="0.25">
      <c r="A85" s="81" t="s">
        <v>97</v>
      </c>
      <c r="B85" s="82"/>
      <c r="C85" s="82" t="s">
        <v>118</v>
      </c>
      <c r="D85" s="70"/>
      <c r="E85" s="69"/>
      <c r="F85" s="116">
        <v>68000</v>
      </c>
      <c r="G85" s="100">
        <v>67350</v>
      </c>
      <c r="H85" s="130">
        <v>68000</v>
      </c>
    </row>
    <row r="86" spans="1:11" ht="15" x14ac:dyDescent="0.25">
      <c r="A86" s="81" t="s">
        <v>142</v>
      </c>
      <c r="B86" s="82"/>
      <c r="C86" s="82" t="s">
        <v>144</v>
      </c>
      <c r="D86" s="70"/>
      <c r="E86" s="69"/>
      <c r="F86" s="116">
        <v>0</v>
      </c>
      <c r="G86" s="100">
        <v>0</v>
      </c>
      <c r="H86" s="130">
        <v>1300000</v>
      </c>
    </row>
    <row r="87" spans="1:11" ht="15" x14ac:dyDescent="0.25">
      <c r="A87" s="81" t="s">
        <v>28</v>
      </c>
      <c r="B87" s="82"/>
      <c r="C87" s="84" t="s">
        <v>145</v>
      </c>
      <c r="D87" s="70"/>
      <c r="E87" s="69"/>
      <c r="F87" s="120">
        <v>4000000</v>
      </c>
      <c r="G87" s="100">
        <v>1035853</v>
      </c>
      <c r="H87" s="136">
        <v>1000000</v>
      </c>
    </row>
    <row r="88" spans="1:11" ht="15" x14ac:dyDescent="0.25">
      <c r="A88" s="81" t="s">
        <v>29</v>
      </c>
      <c r="B88" s="82"/>
      <c r="C88" s="82" t="s">
        <v>101</v>
      </c>
      <c r="D88" s="70"/>
      <c r="E88" s="69"/>
      <c r="F88" s="116">
        <v>1399000</v>
      </c>
      <c r="G88" s="100">
        <v>1399000</v>
      </c>
      <c r="H88" s="130">
        <v>792000</v>
      </c>
    </row>
    <row r="89" spans="1:11" ht="15" x14ac:dyDescent="0.25">
      <c r="A89" s="81" t="s">
        <v>30</v>
      </c>
      <c r="B89" s="82"/>
      <c r="C89" s="82" t="s">
        <v>31</v>
      </c>
      <c r="D89" s="70"/>
      <c r="E89" s="69"/>
      <c r="F89" s="116">
        <v>5000</v>
      </c>
      <c r="G89" s="100">
        <v>0</v>
      </c>
      <c r="H89" s="130">
        <v>5000</v>
      </c>
      <c r="I89" s="49"/>
    </row>
    <row r="90" spans="1:11" ht="15" x14ac:dyDescent="0.25">
      <c r="A90" s="81" t="s">
        <v>32</v>
      </c>
      <c r="B90" s="82"/>
      <c r="C90" s="82" t="s">
        <v>14</v>
      </c>
      <c r="D90" s="70"/>
      <c r="E90" s="69"/>
      <c r="F90" s="116">
        <v>10000</v>
      </c>
      <c r="G90" s="100">
        <v>0</v>
      </c>
      <c r="H90" s="130">
        <v>10000</v>
      </c>
      <c r="I90" s="49"/>
    </row>
    <row r="91" spans="1:11" ht="15" x14ac:dyDescent="0.25">
      <c r="A91" s="81" t="s">
        <v>33</v>
      </c>
      <c r="B91" s="85"/>
      <c r="C91" s="82" t="s">
        <v>102</v>
      </c>
      <c r="D91" s="70"/>
      <c r="E91" s="70"/>
      <c r="F91" s="116">
        <v>3000</v>
      </c>
      <c r="G91" s="99">
        <v>0</v>
      </c>
      <c r="H91" s="130">
        <v>3000</v>
      </c>
      <c r="I91" s="49"/>
    </row>
    <row r="92" spans="1:11" ht="15" x14ac:dyDescent="0.25">
      <c r="A92" s="81" t="s">
        <v>34</v>
      </c>
      <c r="B92" s="85"/>
      <c r="C92" s="82" t="s">
        <v>116</v>
      </c>
      <c r="D92" s="70"/>
      <c r="E92" s="69"/>
      <c r="F92" s="116">
        <v>50000</v>
      </c>
      <c r="G92" s="100">
        <v>8748</v>
      </c>
      <c r="H92" s="130">
        <v>50000</v>
      </c>
      <c r="I92" s="49"/>
    </row>
    <row r="93" spans="1:11" ht="15" x14ac:dyDescent="0.25">
      <c r="A93" s="81" t="s">
        <v>35</v>
      </c>
      <c r="B93" s="71"/>
      <c r="C93" s="82" t="s">
        <v>141</v>
      </c>
      <c r="D93" s="70"/>
      <c r="E93" s="69"/>
      <c r="F93" s="115">
        <v>150000</v>
      </c>
      <c r="G93" s="100">
        <v>23164</v>
      </c>
      <c r="H93" s="129">
        <v>250000</v>
      </c>
      <c r="I93" s="49"/>
    </row>
    <row r="94" spans="1:11" ht="15" x14ac:dyDescent="0.25">
      <c r="A94" s="81" t="s">
        <v>36</v>
      </c>
      <c r="B94" s="82"/>
      <c r="C94" s="82" t="s">
        <v>96</v>
      </c>
      <c r="D94" s="70"/>
      <c r="E94" s="69"/>
      <c r="F94" s="121">
        <v>250000</v>
      </c>
      <c r="G94" s="100">
        <v>144793</v>
      </c>
      <c r="H94" s="137">
        <v>200000</v>
      </c>
      <c r="I94" s="49"/>
    </row>
    <row r="95" spans="1:11" ht="15" x14ac:dyDescent="0.25">
      <c r="A95" s="81" t="s">
        <v>82</v>
      </c>
      <c r="B95" s="82"/>
      <c r="C95" s="82" t="s">
        <v>95</v>
      </c>
      <c r="D95" s="70"/>
      <c r="E95" s="69"/>
      <c r="F95" s="80">
        <v>500000</v>
      </c>
      <c r="G95" s="122">
        <v>73990</v>
      </c>
      <c r="H95" s="137">
        <v>2200000</v>
      </c>
      <c r="I95" s="49"/>
    </row>
    <row r="96" spans="1:11" ht="15" x14ac:dyDescent="0.25">
      <c r="A96" s="81" t="s">
        <v>37</v>
      </c>
      <c r="B96" s="82"/>
      <c r="C96" s="82" t="s">
        <v>103</v>
      </c>
      <c r="D96" s="70"/>
      <c r="E96" s="69"/>
      <c r="F96" s="73">
        <v>50000</v>
      </c>
      <c r="G96" s="122">
        <v>50000</v>
      </c>
      <c r="H96" s="130">
        <v>50000</v>
      </c>
      <c r="I96" s="49"/>
    </row>
    <row r="97" spans="1:11" ht="15" x14ac:dyDescent="0.25">
      <c r="A97" s="81" t="s">
        <v>38</v>
      </c>
      <c r="B97" s="82"/>
      <c r="C97" s="82" t="s">
        <v>146</v>
      </c>
      <c r="D97" s="70"/>
      <c r="E97" s="69"/>
      <c r="F97" s="73">
        <v>100000</v>
      </c>
      <c r="G97" s="122">
        <v>84500</v>
      </c>
      <c r="H97" s="130">
        <v>100000</v>
      </c>
      <c r="I97" s="49"/>
    </row>
    <row r="98" spans="1:11" ht="15" x14ac:dyDescent="0.25">
      <c r="A98" s="81" t="s">
        <v>76</v>
      </c>
      <c r="B98" s="82"/>
      <c r="C98" s="82" t="s">
        <v>77</v>
      </c>
      <c r="D98" s="70"/>
      <c r="E98" s="69"/>
      <c r="F98" s="73">
        <v>5000</v>
      </c>
      <c r="G98" s="122">
        <v>5000</v>
      </c>
      <c r="H98" s="130">
        <v>5000</v>
      </c>
      <c r="I98" s="49"/>
    </row>
    <row r="99" spans="1:11" ht="15" x14ac:dyDescent="0.25">
      <c r="A99" s="81" t="s">
        <v>39</v>
      </c>
      <c r="B99" s="82"/>
      <c r="C99" s="84" t="s">
        <v>131</v>
      </c>
      <c r="D99" s="70"/>
      <c r="E99" s="69"/>
      <c r="F99" s="73">
        <v>10000</v>
      </c>
      <c r="G99" s="122">
        <v>5346</v>
      </c>
      <c r="H99" s="130">
        <v>20000</v>
      </c>
      <c r="I99" s="49"/>
    </row>
    <row r="100" spans="1:11" ht="15" x14ac:dyDescent="0.25">
      <c r="A100" s="81" t="s">
        <v>129</v>
      </c>
      <c r="B100" s="82"/>
      <c r="C100" s="84" t="s">
        <v>130</v>
      </c>
      <c r="D100" s="70"/>
      <c r="E100" s="69"/>
      <c r="F100" s="73">
        <v>10000</v>
      </c>
      <c r="G100" s="122">
        <v>0</v>
      </c>
      <c r="H100" s="130">
        <v>0</v>
      </c>
      <c r="I100" s="49"/>
    </row>
    <row r="101" spans="1:11" ht="15" x14ac:dyDescent="0.25">
      <c r="A101" s="81" t="s">
        <v>40</v>
      </c>
      <c r="B101" s="82"/>
      <c r="C101" s="82" t="s">
        <v>41</v>
      </c>
      <c r="D101" s="70"/>
      <c r="E101" s="69"/>
      <c r="F101" s="72">
        <v>70000</v>
      </c>
      <c r="G101" s="122">
        <v>37604</v>
      </c>
      <c r="H101" s="129">
        <v>60000</v>
      </c>
      <c r="I101" s="49"/>
    </row>
    <row r="102" spans="1:11" ht="15" x14ac:dyDescent="0.25">
      <c r="A102" s="81" t="s">
        <v>147</v>
      </c>
      <c r="B102" s="82"/>
      <c r="C102" s="82" t="s">
        <v>148</v>
      </c>
      <c r="D102" s="70"/>
      <c r="E102" s="69"/>
      <c r="F102" s="72">
        <v>0</v>
      </c>
      <c r="G102" s="122">
        <v>0</v>
      </c>
      <c r="H102" s="129">
        <v>100000</v>
      </c>
      <c r="I102" s="49"/>
    </row>
    <row r="103" spans="1:11" ht="15" x14ac:dyDescent="0.25">
      <c r="A103" s="81" t="s">
        <v>42</v>
      </c>
      <c r="B103" s="85"/>
      <c r="C103" s="84" t="s">
        <v>78</v>
      </c>
      <c r="D103" s="70"/>
      <c r="E103" s="69"/>
      <c r="F103" s="73">
        <v>600000</v>
      </c>
      <c r="G103" s="122">
        <v>11344.2</v>
      </c>
      <c r="H103" s="130">
        <v>600000</v>
      </c>
      <c r="I103" s="49"/>
      <c r="J103" t="s">
        <v>100</v>
      </c>
    </row>
    <row r="104" spans="1:11" s="50" customFormat="1" ht="15" x14ac:dyDescent="0.25">
      <c r="A104" s="81" t="s">
        <v>43</v>
      </c>
      <c r="B104" s="82"/>
      <c r="C104" s="82" t="s">
        <v>44</v>
      </c>
      <c r="D104" s="70"/>
      <c r="E104" s="69"/>
      <c r="F104" s="73">
        <v>30000</v>
      </c>
      <c r="G104" s="122">
        <v>0</v>
      </c>
      <c r="H104" s="130">
        <v>30000</v>
      </c>
      <c r="I104" s="49"/>
      <c r="J104"/>
      <c r="K104"/>
    </row>
    <row r="105" spans="1:11" ht="18.399999999999999" customHeight="1" x14ac:dyDescent="0.25">
      <c r="A105" s="81" t="s">
        <v>45</v>
      </c>
      <c r="B105" s="82"/>
      <c r="C105" s="82" t="s">
        <v>46</v>
      </c>
      <c r="D105" s="70"/>
      <c r="E105" s="69"/>
      <c r="F105" s="73">
        <v>200000</v>
      </c>
      <c r="G105" s="122">
        <v>168778</v>
      </c>
      <c r="H105" s="130">
        <v>200000</v>
      </c>
      <c r="I105" s="49"/>
    </row>
    <row r="106" spans="1:11" ht="18.399999999999999" customHeight="1" x14ac:dyDescent="0.25">
      <c r="A106" s="81" t="s">
        <v>87</v>
      </c>
      <c r="B106" s="82"/>
      <c r="C106" s="82" t="s">
        <v>88</v>
      </c>
      <c r="D106" s="70"/>
      <c r="E106" s="69"/>
      <c r="F106" s="73">
        <v>30000</v>
      </c>
      <c r="G106" s="122">
        <v>17781</v>
      </c>
      <c r="H106" s="130">
        <v>30000</v>
      </c>
      <c r="I106" s="49"/>
    </row>
    <row r="107" spans="1:11" ht="15" x14ac:dyDescent="0.25">
      <c r="A107" s="81" t="s">
        <v>47</v>
      </c>
      <c r="B107" s="82"/>
      <c r="C107" s="82" t="s">
        <v>48</v>
      </c>
      <c r="D107" s="70"/>
      <c r="E107" s="69"/>
      <c r="F107" s="73">
        <v>100000</v>
      </c>
      <c r="G107" s="122">
        <v>71574</v>
      </c>
      <c r="H107" s="130">
        <v>100000</v>
      </c>
      <c r="I107" s="49"/>
    </row>
    <row r="108" spans="1:11" ht="15" x14ac:dyDescent="0.25">
      <c r="A108" s="81" t="s">
        <v>49</v>
      </c>
      <c r="B108" s="82"/>
      <c r="C108" s="82" t="s">
        <v>50</v>
      </c>
      <c r="D108" s="70"/>
      <c r="E108" s="69"/>
      <c r="F108" s="121">
        <v>1100000</v>
      </c>
      <c r="G108" s="100">
        <v>1031210</v>
      </c>
      <c r="H108" s="137">
        <v>1200000</v>
      </c>
      <c r="I108" s="49"/>
      <c r="K108" s="50"/>
    </row>
    <row r="109" spans="1:11" ht="15" x14ac:dyDescent="0.25">
      <c r="A109" s="81" t="s">
        <v>132</v>
      </c>
      <c r="B109" s="82"/>
      <c r="C109" s="82" t="s">
        <v>133</v>
      </c>
      <c r="D109" s="70"/>
      <c r="E109" s="69"/>
      <c r="F109" s="121">
        <v>0</v>
      </c>
      <c r="G109" s="100">
        <v>5000</v>
      </c>
      <c r="H109" s="137">
        <v>0</v>
      </c>
      <c r="I109" s="49"/>
      <c r="K109" s="50"/>
    </row>
    <row r="110" spans="1:11" ht="15" x14ac:dyDescent="0.25">
      <c r="A110" s="81" t="s">
        <v>89</v>
      </c>
      <c r="B110" s="82"/>
      <c r="C110" s="82" t="s">
        <v>90</v>
      </c>
      <c r="D110" s="70"/>
      <c r="E110" s="69"/>
      <c r="F110" s="121">
        <v>5000</v>
      </c>
      <c r="G110" s="100">
        <v>5000</v>
      </c>
      <c r="H110" s="137">
        <v>15000</v>
      </c>
      <c r="I110" s="49"/>
      <c r="K110" s="50"/>
    </row>
    <row r="111" spans="1:11" ht="15" x14ac:dyDescent="0.25">
      <c r="A111" s="81" t="s">
        <v>91</v>
      </c>
      <c r="B111" s="82"/>
      <c r="C111" s="82" t="s">
        <v>92</v>
      </c>
      <c r="D111" s="70"/>
      <c r="E111" s="69"/>
      <c r="F111" s="121">
        <v>5000</v>
      </c>
      <c r="G111" s="100">
        <v>3000</v>
      </c>
      <c r="H111" s="137">
        <v>5000</v>
      </c>
      <c r="I111" s="49"/>
      <c r="K111" s="50"/>
    </row>
    <row r="112" spans="1:11" s="51" customFormat="1" ht="15" x14ac:dyDescent="0.25">
      <c r="A112" s="81" t="s">
        <v>111</v>
      </c>
      <c r="B112" s="82"/>
      <c r="C112" s="84" t="s">
        <v>112</v>
      </c>
      <c r="D112" s="70"/>
      <c r="E112" s="86"/>
      <c r="F112" s="116">
        <v>201000</v>
      </c>
      <c r="G112" s="99">
        <v>13070</v>
      </c>
      <c r="H112" s="130">
        <v>100000</v>
      </c>
      <c r="I112"/>
      <c r="J112"/>
      <c r="K112"/>
    </row>
    <row r="113" spans="1:13" s="51" customFormat="1" ht="15" x14ac:dyDescent="0.25">
      <c r="A113" s="81" t="s">
        <v>134</v>
      </c>
      <c r="B113" s="82"/>
      <c r="C113" s="84" t="s">
        <v>135</v>
      </c>
      <c r="D113" s="70"/>
      <c r="E113" s="86"/>
      <c r="F113" s="116">
        <v>0</v>
      </c>
      <c r="G113" s="99">
        <v>10994</v>
      </c>
      <c r="H113" s="130">
        <v>0</v>
      </c>
      <c r="I113"/>
      <c r="J113"/>
      <c r="K113"/>
    </row>
    <row r="114" spans="1:13" s="51" customFormat="1" ht="15" x14ac:dyDescent="0.25">
      <c r="A114" s="81" t="s">
        <v>51</v>
      </c>
      <c r="B114" s="82"/>
      <c r="C114" s="82" t="s">
        <v>104</v>
      </c>
      <c r="D114" s="70"/>
      <c r="E114" s="71"/>
      <c r="F114" s="116">
        <v>30000</v>
      </c>
      <c r="G114" s="101">
        <v>17600</v>
      </c>
      <c r="H114" s="130">
        <v>30000</v>
      </c>
      <c r="I114"/>
      <c r="J114"/>
      <c r="K114"/>
      <c r="M114" s="51" t="s">
        <v>24</v>
      </c>
    </row>
    <row r="115" spans="1:13" s="51" customFormat="1" ht="15" x14ac:dyDescent="0.25">
      <c r="A115" s="81" t="s">
        <v>52</v>
      </c>
      <c r="B115" s="82"/>
      <c r="C115" s="82" t="s">
        <v>53</v>
      </c>
      <c r="D115" s="70"/>
      <c r="E115" s="72"/>
      <c r="F115" s="123">
        <v>200000</v>
      </c>
      <c r="G115" s="101">
        <v>222060</v>
      </c>
      <c r="H115" s="138">
        <v>200000</v>
      </c>
      <c r="I115"/>
      <c r="J115"/>
      <c r="K115"/>
    </row>
    <row r="116" spans="1:13" ht="15" x14ac:dyDescent="0.25">
      <c r="A116" s="81" t="s">
        <v>54</v>
      </c>
      <c r="B116" s="82"/>
      <c r="C116" s="82" t="s">
        <v>105</v>
      </c>
      <c r="D116" s="70"/>
      <c r="E116" s="69"/>
      <c r="F116" s="116">
        <v>1100000</v>
      </c>
      <c r="G116" s="101">
        <v>860047</v>
      </c>
      <c r="H116" s="130">
        <v>1100000</v>
      </c>
      <c r="I116" s="50"/>
      <c r="J116" s="50"/>
      <c r="K116" s="51"/>
    </row>
    <row r="117" spans="1:13" ht="15" x14ac:dyDescent="0.25">
      <c r="A117" s="81" t="s">
        <v>138</v>
      </c>
      <c r="B117" s="82"/>
      <c r="C117" s="82" t="s">
        <v>139</v>
      </c>
      <c r="D117" s="70"/>
      <c r="E117" s="69"/>
      <c r="F117" s="116">
        <v>0</v>
      </c>
      <c r="G117" s="101">
        <v>6311</v>
      </c>
      <c r="H117" s="130">
        <v>0</v>
      </c>
      <c r="I117" s="50"/>
      <c r="J117" s="50"/>
      <c r="K117" s="51"/>
    </row>
    <row r="118" spans="1:13" ht="15" x14ac:dyDescent="0.25">
      <c r="A118" s="81" t="s">
        <v>55</v>
      </c>
      <c r="B118" s="82"/>
      <c r="C118" s="82" t="s">
        <v>106</v>
      </c>
      <c r="D118" s="70"/>
      <c r="E118" s="69"/>
      <c r="F118" s="115">
        <v>1200000</v>
      </c>
      <c r="G118" s="101">
        <v>900647</v>
      </c>
      <c r="H118" s="129">
        <v>1200000</v>
      </c>
      <c r="K118" s="51"/>
    </row>
    <row r="119" spans="1:13" ht="15" x14ac:dyDescent="0.25">
      <c r="A119" s="81" t="s">
        <v>56</v>
      </c>
      <c r="B119" s="82"/>
      <c r="C119" s="82" t="s">
        <v>107</v>
      </c>
      <c r="D119" s="70"/>
      <c r="E119" s="87"/>
      <c r="F119" s="73">
        <v>8000</v>
      </c>
      <c r="G119" s="114">
        <v>5123</v>
      </c>
      <c r="H119" s="130">
        <v>8000</v>
      </c>
      <c r="K119" s="51"/>
    </row>
    <row r="120" spans="1:13" ht="15" x14ac:dyDescent="0.25">
      <c r="A120" s="81" t="s">
        <v>57</v>
      </c>
      <c r="B120" s="85"/>
      <c r="C120" s="82" t="s">
        <v>108</v>
      </c>
      <c r="D120" s="70"/>
      <c r="E120" s="71"/>
      <c r="F120" s="73">
        <v>30000</v>
      </c>
      <c r="G120" s="114">
        <v>27536</v>
      </c>
      <c r="H120" s="130">
        <v>30000</v>
      </c>
      <c r="I120" s="51"/>
    </row>
    <row r="121" spans="1:13" ht="15" x14ac:dyDescent="0.25">
      <c r="A121" s="81" t="s">
        <v>136</v>
      </c>
      <c r="B121" s="85"/>
      <c r="C121" s="82" t="s">
        <v>137</v>
      </c>
      <c r="D121" s="70"/>
      <c r="E121" s="71"/>
      <c r="F121" s="73">
        <v>0</v>
      </c>
      <c r="G121" s="114">
        <v>174610</v>
      </c>
      <c r="H121" s="130">
        <v>100000</v>
      </c>
      <c r="I121" s="51"/>
    </row>
    <row r="122" spans="1:13" ht="15" x14ac:dyDescent="0.25">
      <c r="A122" s="81" t="s">
        <v>93</v>
      </c>
      <c r="B122" s="85"/>
      <c r="C122" s="82" t="s">
        <v>94</v>
      </c>
      <c r="D122" s="70"/>
      <c r="E122" s="71"/>
      <c r="F122" s="73">
        <v>20000</v>
      </c>
      <c r="G122" s="114">
        <v>9931</v>
      </c>
      <c r="H122" s="130">
        <v>15000</v>
      </c>
      <c r="I122" s="51"/>
    </row>
    <row r="123" spans="1:13" ht="15" x14ac:dyDescent="0.25">
      <c r="A123" s="88" t="s">
        <v>58</v>
      </c>
      <c r="B123" s="89"/>
      <c r="C123" s="89" t="s">
        <v>109</v>
      </c>
      <c r="D123" s="90"/>
      <c r="E123" s="78"/>
      <c r="F123" s="125">
        <v>100000</v>
      </c>
      <c r="G123" s="126">
        <v>75694</v>
      </c>
      <c r="H123" s="139">
        <v>105000</v>
      </c>
      <c r="I123" s="51"/>
      <c r="J123" s="51"/>
    </row>
    <row r="124" spans="1:13" ht="18" x14ac:dyDescent="0.25">
      <c r="A124" s="81"/>
      <c r="B124" s="62"/>
      <c r="C124" s="111" t="s">
        <v>59</v>
      </c>
      <c r="D124" s="93"/>
      <c r="E124" s="94"/>
      <c r="F124" s="109">
        <v>11899000</v>
      </c>
      <c r="G124" s="108">
        <f>SUM(G81:G123)</f>
        <v>6648867.2000000002</v>
      </c>
      <c r="H124" s="134">
        <f>SUM(H81:H123)</f>
        <v>13406000</v>
      </c>
      <c r="I124" s="51"/>
      <c r="J124" s="51"/>
    </row>
    <row r="125" spans="1:13" ht="16.5" x14ac:dyDescent="0.25">
      <c r="I125" s="10"/>
      <c r="J125" s="51"/>
    </row>
    <row r="126" spans="1:13" ht="15.75" x14ac:dyDescent="0.25">
      <c r="A126" s="53"/>
      <c r="C126" s="53" t="s">
        <v>60</v>
      </c>
    </row>
    <row r="127" spans="1:13" ht="15.75" x14ac:dyDescent="0.25">
      <c r="C127" s="12" t="s">
        <v>61</v>
      </c>
      <c r="D127" s="12"/>
      <c r="E127" s="48"/>
      <c r="F127" s="140">
        <v>7245000</v>
      </c>
      <c r="G127" s="141">
        <v>5702949</v>
      </c>
      <c r="H127" s="142">
        <v>6722000</v>
      </c>
    </row>
    <row r="128" spans="1:13" ht="15.75" x14ac:dyDescent="0.25">
      <c r="C128" s="12" t="s">
        <v>62</v>
      </c>
      <c r="D128" s="12"/>
      <c r="E128" s="48"/>
      <c r="F128" s="140">
        <v>481000</v>
      </c>
      <c r="G128" s="141">
        <v>392393</v>
      </c>
      <c r="H128" s="142">
        <v>513000</v>
      </c>
    </row>
    <row r="129" spans="3:8" ht="15.75" x14ac:dyDescent="0.25">
      <c r="C129" s="12" t="s">
        <v>63</v>
      </c>
      <c r="D129" s="12"/>
      <c r="E129" s="48"/>
      <c r="F129" s="140">
        <v>9000</v>
      </c>
      <c r="G129" s="141">
        <v>0</v>
      </c>
      <c r="H129" s="142">
        <v>0</v>
      </c>
    </row>
    <row r="130" spans="3:8" ht="15.75" x14ac:dyDescent="0.25">
      <c r="C130" s="25" t="s">
        <v>64</v>
      </c>
      <c r="D130" s="25"/>
      <c r="E130" s="27"/>
      <c r="F130" s="143">
        <v>110000</v>
      </c>
      <c r="G130" s="144">
        <v>759950</v>
      </c>
      <c r="H130" s="145">
        <v>110000</v>
      </c>
    </row>
    <row r="131" spans="3:8" ht="15.75" x14ac:dyDescent="0.25">
      <c r="C131" s="29" t="s">
        <v>65</v>
      </c>
      <c r="F131" s="146">
        <f>SUM(F127:F130)</f>
        <v>7845000</v>
      </c>
      <c r="G131" s="147">
        <f>SUM(G127:G130)</f>
        <v>6855292</v>
      </c>
      <c r="H131" s="148">
        <v>7345000</v>
      </c>
    </row>
    <row r="132" spans="3:8" ht="15.75" x14ac:dyDescent="0.25">
      <c r="F132" s="149"/>
      <c r="G132" s="150"/>
      <c r="H132" s="140"/>
    </row>
    <row r="133" spans="3:8" ht="15.75" x14ac:dyDescent="0.25">
      <c r="C133" s="12" t="s">
        <v>66</v>
      </c>
      <c r="F133" s="146">
        <v>6999000</v>
      </c>
      <c r="G133" s="147">
        <v>5382548</v>
      </c>
      <c r="H133" s="141">
        <v>7006000</v>
      </c>
    </row>
    <row r="134" spans="3:8" ht="15.75" x14ac:dyDescent="0.25">
      <c r="C134" s="25" t="s">
        <v>67</v>
      </c>
      <c r="D134" s="52"/>
      <c r="E134" s="9"/>
      <c r="F134" s="143">
        <v>4900000</v>
      </c>
      <c r="G134" s="144">
        <v>1266321</v>
      </c>
      <c r="H134" s="144">
        <v>6400000</v>
      </c>
    </row>
    <row r="135" spans="3:8" ht="15.75" x14ac:dyDescent="0.25">
      <c r="C135" s="29" t="s">
        <v>68</v>
      </c>
      <c r="F135" s="147">
        <f>SUM(F133:F134)</f>
        <v>11899000</v>
      </c>
      <c r="G135" s="147">
        <f>SUM(G133:G134)</f>
        <v>6648869</v>
      </c>
      <c r="H135" s="141">
        <v>13406000</v>
      </c>
    </row>
    <row r="137" spans="3:8" ht="15" x14ac:dyDescent="0.2">
      <c r="C137" s="12"/>
    </row>
    <row r="138" spans="3:8" ht="15" x14ac:dyDescent="0.2">
      <c r="C138" s="12"/>
    </row>
    <row r="139" spans="3:8" ht="15" x14ac:dyDescent="0.2">
      <c r="C139" s="12"/>
    </row>
    <row r="140" spans="3:8" ht="15" x14ac:dyDescent="0.2">
      <c r="C140" s="12"/>
    </row>
    <row r="141" spans="3:8" ht="15" x14ac:dyDescent="0.2">
      <c r="C141" s="12"/>
    </row>
    <row r="142" spans="3:8" ht="15" x14ac:dyDescent="0.2">
      <c r="C142" s="12"/>
    </row>
    <row r="143" spans="3:8" ht="15" x14ac:dyDescent="0.2">
      <c r="C143" s="12"/>
    </row>
  </sheetData>
  <sheetProtection selectLockedCells="1" selectUnlockedCells="1"/>
  <phoneticPr fontId="0" type="noConversion"/>
  <pageMargins left="0.39374999999999999" right="0.39374999999999999" top="0.19652777777777777" bottom="0.19652777777777777" header="0.51180555555555551" footer="0.51180555555555551"/>
  <pageSetup paperSize="9" scale="74" firstPageNumber="0" orientation="portrait" r:id="rId1"/>
  <headerFooter alignWithMargins="0"/>
  <rowBreaks count="1" manualBreakCount="1">
    <brk id="74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zoomScale="85" zoomScaleNormal="85" workbookViewId="0"/>
  </sheetViews>
  <sheetFormatPr defaultColWidth="11.5703125" defaultRowHeight="12.75" x14ac:dyDescent="0.2"/>
  <sheetData/>
  <sheetProtection selectLockedCells="1" selectUnlockedCells="1"/>
  <phoneticPr fontId="0" type="noConversion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/>
  <headerFooter alignWithMargins="0"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rozpočet</vt:lpstr>
      <vt:lpstr>dotace</vt:lpstr>
      <vt:lpstr>rozpočet!Oblast_tisku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babice</dc:creator>
  <cp:lastModifiedBy>babice</cp:lastModifiedBy>
  <cp:lastPrinted>2019-12-04T06:42:06Z</cp:lastPrinted>
  <dcterms:created xsi:type="dcterms:W3CDTF">2016-11-19T04:35:13Z</dcterms:created>
  <dcterms:modified xsi:type="dcterms:W3CDTF">2021-02-09T08:42:46Z</dcterms:modified>
</cp:coreProperties>
</file>